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b274ff800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itchen Board" sheetId="1" r:id="R229f43a7c46f4f52"/>
    <x:sheet xmlns:r="http://schemas.openxmlformats.org/officeDocument/2006/relationships" name="Purchases &amp; Use" sheetId="2" r:id="R5fe326d3ff474b41"/>
    <x:sheet xmlns:r="http://schemas.openxmlformats.org/officeDocument/2006/relationships" name="Prep Count" sheetId="3" r:id="R68635c5b2d9d4841"/>
    <x:sheet xmlns:r="http://schemas.openxmlformats.org/officeDocument/2006/relationships" name="Settings" sheetId="4" r:id="R09b6680b8ea84a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$#,##0.00"/>
    <x:numFmt numFmtId="201" formatCode="#,##0"/>
    <x:numFmt numFmtId="202" formatCode="#,##0.0"/>
    <x:numFmt numFmtId="203" formatCode="0.0"/>
    <x:numFmt numFmtId="204" formatCode="yyyy-mm-dd"/>
  </x:numFmts>
  <x:fonts count="10">
    <x:font>
      <x:sz val="11"/>
      <x:name val="Carlito"/>
    </x:font>
    <x:font>
      <x:sz val="10"/>
      <x:color rgb="FF202124"/>
      <x:name val="Aptos"/>
    </x:font>
    <x:font>
      <x:b/>
      <x:sz val="24"/>
      <x:color rgb="FFFFFFFF"/>
      <x:name val="Aptos Display"/>
    </x:font>
    <x:font>
      <x:i/>
      <x:sz val="10"/>
      <x:color rgb="FF2B1D19"/>
      <x:name val="Aptos"/>
    </x:font>
    <x:font>
      <x:b/>
      <x:sz val="9"/>
      <x:color rgb="FFFFFFFF"/>
      <x:name val="Aptos"/>
    </x:font>
    <x:font>
      <x:b/>
      <x:sz val="18"/>
      <x:color rgb="FF6B2F24"/>
      <x:name val="Aptos Display"/>
    </x:font>
    <x:font>
      <x:sz val="9"/>
      <x:color rgb="FF2B1D19"/>
      <x:name val="Aptos"/>
    </x:font>
    <x:font>
      <x:sz val="10"/>
      <x:color rgb="FF2B1D19"/>
      <x:name val="Aptos"/>
    </x:font>
    <x:font>
      <x:b/>
      <x:sz val="20"/>
      <x:color rgb="FF6B2F24"/>
      <x:name val="Aptos Display"/>
    </x:font>
    <x:font>
      <x:b/>
      <x:sz val="9"/>
      <x:color rgb="FF111111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6B2F24"/>
      </x:patternFill>
    </x:fill>
    <x:fill>
      <x:patternFill patternType="solid">
        <x:fgColor rgb="FFD99B75"/>
      </x:patternFill>
    </x:fill>
    <x:fill>
      <x:patternFill patternType="solid">
        <x:fgColor rgb="FFFBF1EB"/>
      </x:patternFill>
    </x:fill>
    <x:fill>
      <x:patternFill patternType="solid">
        <x:fgColor rgb="FFA6533F"/>
      </x:patternFill>
    </x:fill>
    <x:fill>
      <x:patternFill patternType="solid">
        <x:fgColor rgb="FFFFFFFF"/>
      </x:patternFill>
    </x:fill>
    <x:fill>
      <x:patternFill patternType="solid">
        <x:fgColor rgb="FFF8FBFD"/>
      </x:patternFill>
    </x:fill>
    <x:fill>
      <x:patternFill patternType="solid">
        <x:fgColor rgb="FFE5E7EA"/>
      </x:patternFill>
    </x:fill>
  </x:fills>
  <x:borders count="36">
    <x:border/>
    <x:border>
      <x:left style="thin">
        <x:color rgb="FFA6533F"/>
      </x:left>
      <x:top style="thin">
        <x:color rgb="FFA6533F"/>
      </x:top>
      <x:bottom style="thin">
        <x:color rgb="FFA6533F"/>
      </x:bottom>
    </x:border>
    <x:border>
      <x:top style="thin">
        <x:color rgb="FFA6533F"/>
      </x:top>
      <x:bottom style="thin">
        <x:color rgb="FFA6533F"/>
      </x:bottom>
    </x:border>
    <x:border>
      <x:right style="thin">
        <x:color rgb="FFA6533F"/>
      </x:right>
      <x:top style="thin">
        <x:color rgb="FFA6533F"/>
      </x:top>
      <x:bottom style="thin">
        <x:color rgb="FFA6533F"/>
      </x:bottom>
    </x:border>
    <x:border>
      <x:left style="thin">
        <x:color rgb="FFA6533F"/>
      </x:left>
      <x:top style="thin">
        <x:color rgb="FFA6533F"/>
      </x:top>
    </x:border>
    <x:border>
      <x:top style="thin">
        <x:color rgb="FFA6533F"/>
      </x:top>
    </x:border>
    <x:border>
      <x:right style="thin">
        <x:color rgb="FFA6533F"/>
      </x:right>
      <x:top style="thin">
        <x:color rgb="FFA6533F"/>
      </x:top>
    </x:border>
    <x:border>
      <x:left style="thin">
        <x:color rgb="FFA6533F"/>
      </x:left>
    </x:border>
    <x:border>
      <x:right style="thin">
        <x:color rgb="FFA6533F"/>
      </x:right>
    </x:border>
    <x:border>
      <x:left style="thin">
        <x:color rgb="FFA6533F"/>
      </x:left>
      <x:bottom style="thin">
        <x:color rgb="FFA6533F"/>
      </x:bottom>
    </x:border>
    <x:border>
      <x:bottom style="thin">
        <x:color rgb="FFA6533F"/>
      </x:bottom>
    </x:border>
    <x:border>
      <x:right style="thin">
        <x:color rgb="FFA6533F"/>
      </x:right>
      <x:bottom style="thin">
        <x:color rgb="FFA6533F"/>
      </x:bottom>
    </x:border>
    <x:border>
      <x:left style="thin">
        <x:color rgb="FFD99B75"/>
      </x:left>
      <x:top style="thin">
        <x:color rgb="FFD99B75"/>
      </x:top>
    </x:border>
    <x:border>
      <x:right style="thin">
        <x:color rgb="FFD99B75"/>
      </x:right>
      <x:top style="thin">
        <x:color rgb="FFD99B75"/>
      </x:top>
    </x:border>
    <x:border>
      <x:left style="thin">
        <x:color rgb="FFD99B75"/>
      </x:left>
    </x:border>
    <x:border>
      <x:right style="thin">
        <x:color rgb="FFD99B75"/>
      </x:right>
    </x:border>
    <x:border>
      <x:left style="thin">
        <x:color rgb="FFD99B75"/>
      </x:left>
      <x:bottom style="thin">
        <x:color rgb="FFD99B75"/>
      </x:bottom>
    </x:border>
    <x:border>
      <x:right style="thin">
        <x:color rgb="FFD99B75"/>
      </x:right>
      <x:bottom style="thin">
        <x:color rgb="FFD99B75"/>
      </x:bottom>
    </x:border>
    <x:border>
      <x:left style="thin">
        <x:color rgb="FFD8DEE4"/>
      </x:left>
      <x:right style="thin">
        <x:color rgb="FFD8DEE4"/>
      </x:right>
      <x:top style="thin">
        <x:color rgb="FFD8DEE4"/>
      </x:top>
      <x:bottom style="thin">
        <x:color rgb="FFD8DEE4"/>
      </x:bottom>
    </x:border>
    <x:border>
      <x:bottom style="thin">
        <x:color rgb="FFE2E8EC"/>
      </x:bottom>
    </x:border>
    <x:border>
      <x:top style="thin">
        <x:color rgb="FFE2E8EC"/>
      </x:top>
      <x:bottom style="thin">
        <x:color rgb="FFE2E8EC"/>
      </x:bottom>
    </x:border>
    <x:border>
      <x:top style="thin">
        <x:color rgb="FFE2E8EC"/>
      </x:top>
    </x:border>
    <x:border>
      <x:bottom style="thin">
        <x:color rgb="FFD6DEE1"/>
      </x:bottom>
    </x:border>
    <x:border>
      <x:top style="thin">
        <x:color rgb="FFD6DEE1"/>
      </x:top>
      <x:bottom style="thin">
        <x:color rgb="FFD6DEE1"/>
      </x:bottom>
    </x:border>
    <x:border>
      <x:top style="thin">
        <x:color rgb="FFD6DEE1"/>
      </x:top>
    </x:border>
    <x:border>
      <x:bottom style="thick">
        <x:color rgb="FF6B2F24"/>
      </x:bottom>
    </x:border>
    <x:border>
      <x:left style="thin">
        <x:color rgb="FF777777"/>
      </x:left>
      <x:right style="thin">
        <x:color rgb="FF777777"/>
      </x:right>
      <x:top style="thin">
        <x:color rgb="FF777777"/>
      </x:top>
      <x:bottom style="thin">
        <x:color rgb="FF777777"/>
      </x:bottom>
    </x:border>
    <x:border>
      <x:right style="thin">
        <x:color rgb="FFCCCCCC"/>
      </x:right>
      <x:bottom style="thin">
        <x:color rgb="FFAAAAAA"/>
      </x:bottom>
    </x:border>
    <x:border>
      <x:left style="thin">
        <x:color rgb="FFCCCCCC"/>
      </x:left>
      <x:right style="thin">
        <x:color rgb="FFCCCCCC"/>
      </x:right>
      <x:bottom style="thin">
        <x:color rgb="FFAAAAAA"/>
      </x:bottom>
    </x:border>
    <x:border>
      <x:left style="thin">
        <x:color rgb="FFCCCCCC"/>
      </x:left>
      <x:bottom style="thin">
        <x:color rgb="FFAAAAAA"/>
      </x:bottom>
    </x:border>
    <x:border>
      <x:right style="thin">
        <x:color rgb="FFCCCCCC"/>
      </x:right>
      <x:top style="thin">
        <x:color rgb="FFAAAAAA"/>
      </x:top>
      <x:bottom style="thin">
        <x:color rgb="FFAAAAAA"/>
      </x:bottom>
    </x:border>
    <x:border>
      <x:left style="thin">
        <x:color rgb="FFCCCCCC"/>
      </x:left>
      <x:right style="thin">
        <x:color rgb="FFCCCCCC"/>
      </x:right>
      <x:top style="thin">
        <x:color rgb="FFAAAAAA"/>
      </x:top>
      <x:bottom style="thin">
        <x:color rgb="FFAAAAAA"/>
      </x:bottom>
    </x:border>
    <x:border>
      <x:left style="thin">
        <x:color rgb="FFCCCCCC"/>
      </x:left>
      <x:top style="thin">
        <x:color rgb="FFAAAAAA"/>
      </x:top>
      <x:bottom style="thin">
        <x:color rgb="FFAAAAAA"/>
      </x:bottom>
    </x:border>
    <x:border>
      <x:right style="thin">
        <x:color rgb="FFCCCCCC"/>
      </x:right>
      <x:top style="thin">
        <x:color rgb="FFAAAAAA"/>
      </x:top>
    </x:border>
    <x:border>
      <x:left style="thin">
        <x:color rgb="FFCCCCCC"/>
      </x:left>
      <x:right style="thin">
        <x:color rgb="FFCCCCCC"/>
      </x:right>
      <x:top style="thin">
        <x:color rgb="FFAAAAAA"/>
      </x:top>
    </x:border>
    <x:border>
      <x:left style="thin">
        <x:color rgb="FFCCCCCC"/>
      </x:left>
      <x:top style="thin">
        <x:color rgb="FFAAAAAA"/>
      </x:top>
    </x:border>
  </x:borders>
  <x:cellStyleXfs count="1">
    <x:xf numFmtId="0" fontId="0" fillId="0" borderId="0"/>
  </x:cellStyleXfs>
  <x:cellXfs count="160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1" fillId="3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5" fillId="6" borderId="10" xfId="0" applyNumberFormat="1" applyFont="1" applyFill="1" applyBorder="1"/>
    <x:xf numFmtId="0" fontId="5" fillId="6" borderId="11" xfId="0" applyNumberFormat="1" applyFont="1" applyFill="1" applyBorder="1"/>
    <x:xf numFmtId="200" fontId="5" fillId="6" borderId="4" xfId="0" applyNumberFormat="1" applyFont="1" applyFill="1" applyBorder="1"/>
    <x:xf numFmtId="200" fontId="5" fillId="6" borderId="5" xfId="0" applyNumberFormat="1" applyFont="1" applyFill="1" applyBorder="1"/>
    <x:xf numFmtId="200" fontId="5" fillId="6" borderId="6" xfId="0" applyNumberFormat="1" applyFont="1" applyFill="1" applyBorder="1"/>
    <x:xf numFmtId="200" fontId="5" fillId="6" borderId="7" xfId="0" applyNumberFormat="1" applyFont="1" applyFill="1" applyBorder="1"/>
    <x:xf numFmtId="200" fontId="5" fillId="6" borderId="0" xfId="0" applyNumberFormat="1" applyFont="1" applyFill="1" applyBorder="1"/>
    <x:xf numFmtId="200" fontId="5" fillId="6" borderId="8" xfId="0" applyNumberFormat="1" applyFont="1" applyFill="1" applyBorder="1"/>
    <x:xf numFmtId="200" fontId="5" fillId="6" borderId="9" xfId="0" applyNumberFormat="1" applyFont="1" applyFill="1" applyBorder="1"/>
    <x:xf numFmtId="200" fontId="5" fillId="6" borderId="10" xfId="0" applyNumberFormat="1" applyFont="1" applyFill="1" applyBorder="1"/>
    <x:xf numFmtId="200" fontId="5" fillId="6" borderId="11" xfId="0" applyNumberFormat="1" applyFont="1" applyFill="1" applyBorder="1"/>
    <x:xf numFmtId="200" fontId="5" fillId="6" borderId="4" xfId="0" applyNumberFormat="1" applyFont="1" applyFill="1" applyBorder="1" applyAlignment="1">
      <x:alignment horizontal="center"/>
    </x:xf>
    <x:xf numFmtId="200" fontId="5" fillId="6" borderId="5" xfId="0" applyNumberFormat="1" applyFont="1" applyFill="1" applyBorder="1" applyAlignment="1">
      <x:alignment horizontal="center"/>
    </x:xf>
    <x:xf numFmtId="200" fontId="5" fillId="6" borderId="6" xfId="0" applyNumberFormat="1" applyFont="1" applyFill="1" applyBorder="1" applyAlignment="1">
      <x:alignment horizontal="center"/>
    </x:xf>
    <x:xf numFmtId="200" fontId="5" fillId="6" borderId="7" xfId="0" applyNumberFormat="1" applyFont="1" applyFill="1" applyBorder="1" applyAlignment="1">
      <x:alignment horizontal="center"/>
    </x:xf>
    <x:xf numFmtId="200" fontId="5" fillId="6" borderId="0" xfId="0" applyNumberFormat="1" applyFont="1" applyFill="1" applyBorder="1" applyAlignment="1">
      <x:alignment horizontal="center"/>
    </x:xf>
    <x:xf numFmtId="200" fontId="5" fillId="6" borderId="8" xfId="0" applyNumberFormat="1" applyFont="1" applyFill="1" applyBorder="1" applyAlignment="1">
      <x:alignment horizontal="center"/>
    </x:xf>
    <x:xf numFmtId="200" fontId="5" fillId="6" borderId="9" xfId="0" applyNumberFormat="1" applyFont="1" applyFill="1" applyBorder="1" applyAlignment="1">
      <x:alignment horizontal="center"/>
    </x:xf>
    <x:xf numFmtId="200" fontId="5" fillId="6" borderId="10" xfId="0" applyNumberFormat="1" applyFont="1" applyFill="1" applyBorder="1" applyAlignment="1">
      <x:alignment horizontal="center"/>
    </x:xf>
    <x:xf numFmtId="200" fontId="5" fillId="6" borderId="11" xfId="0" applyNumberFormat="1" applyFont="1" applyFill="1" applyBorder="1" applyAlignment="1">
      <x:alignment horizontal="center"/>
    </x:xf>
    <x:xf numFmtId="200" fontId="5" fillId="6" borderId="4" xfId="0" applyNumberFormat="1" applyFont="1" applyFill="1" applyBorder="1" applyAlignment="1">
      <x:alignment horizontal="center" vertical="center"/>
    </x:xf>
    <x:xf numFmtId="200" fontId="5" fillId="6" borderId="5" xfId="0" applyNumberFormat="1" applyFont="1" applyFill="1" applyBorder="1" applyAlignment="1">
      <x:alignment horizontal="center" vertical="center"/>
    </x:xf>
    <x:xf numFmtId="200" fontId="5" fillId="6" borderId="6" xfId="0" applyNumberFormat="1" applyFont="1" applyFill="1" applyBorder="1" applyAlignment="1">
      <x:alignment horizontal="center" vertical="center"/>
    </x:xf>
    <x:xf numFmtId="200" fontId="5" fillId="6" borderId="7" xfId="0" applyNumberFormat="1" applyFont="1" applyFill="1" applyBorder="1" applyAlignment="1">
      <x:alignment horizontal="center" vertical="center"/>
    </x:xf>
    <x:xf numFmtId="200" fontId="5" fillId="6" borderId="0" xfId="0" applyNumberFormat="1" applyFont="1" applyFill="1" applyBorder="1" applyAlignment="1">
      <x:alignment horizontal="center" vertical="center"/>
    </x:xf>
    <x:xf numFmtId="200" fontId="5" fillId="6" borderId="8" xfId="0" applyNumberFormat="1" applyFont="1" applyFill="1" applyBorder="1" applyAlignment="1">
      <x:alignment horizontal="center" vertical="center"/>
    </x:xf>
    <x:xf numFmtId="200" fontId="5" fillId="6" borderId="9" xfId="0" applyNumberFormat="1" applyFont="1" applyFill="1" applyBorder="1" applyAlignment="1">
      <x:alignment horizontal="center" vertical="center"/>
    </x:xf>
    <x:xf numFmtId="200" fontId="5" fillId="6" borderId="10" xfId="0" applyNumberFormat="1" applyFont="1" applyFill="1" applyBorder="1" applyAlignment="1">
      <x:alignment horizontal="center" vertical="center"/>
    </x:xf>
    <x:xf numFmtId="200" fontId="5" fillId="6" borderId="11" xfId="0" applyNumberFormat="1" applyFont="1" applyFill="1" applyBorder="1" applyAlignment="1">
      <x:alignment horizontal="center" vertical="center"/>
    </x:xf>
    <x:xf numFmtId="201" fontId="5" fillId="6" borderId="4" xfId="0" applyNumberFormat="1" applyFont="1" applyFill="1" applyBorder="1"/>
    <x:xf numFmtId="201" fontId="5" fillId="6" borderId="5" xfId="0" applyNumberFormat="1" applyFont="1" applyFill="1" applyBorder="1"/>
    <x:xf numFmtId="201" fontId="5" fillId="6" borderId="6" xfId="0" applyNumberFormat="1" applyFont="1" applyFill="1" applyBorder="1"/>
    <x:xf numFmtId="201" fontId="5" fillId="6" borderId="7" xfId="0" applyNumberFormat="1" applyFont="1" applyFill="1" applyBorder="1"/>
    <x:xf numFmtId="201" fontId="5" fillId="6" borderId="0" xfId="0" applyNumberFormat="1" applyFont="1" applyFill="1" applyBorder="1"/>
    <x:xf numFmtId="201" fontId="5" fillId="6" borderId="8" xfId="0" applyNumberFormat="1" applyFont="1" applyFill="1" applyBorder="1"/>
    <x:xf numFmtId="201" fontId="5" fillId="6" borderId="9" xfId="0" applyNumberFormat="1" applyFont="1" applyFill="1" applyBorder="1"/>
    <x:xf numFmtId="201" fontId="5" fillId="6" borderId="10" xfId="0" applyNumberFormat="1" applyFont="1" applyFill="1" applyBorder="1"/>
    <x:xf numFmtId="201" fontId="5" fillId="6" borderId="11" xfId="0" applyNumberFormat="1" applyFont="1" applyFill="1" applyBorder="1"/>
    <x:xf numFmtId="201" fontId="5" fillId="6" borderId="4" xfId="0" applyNumberFormat="1" applyFont="1" applyFill="1" applyBorder="1" applyAlignment="1">
      <x:alignment horizontal="center"/>
    </x:xf>
    <x:xf numFmtId="201" fontId="5" fillId="6" borderId="5" xfId="0" applyNumberFormat="1" applyFont="1" applyFill="1" applyBorder="1" applyAlignment="1">
      <x:alignment horizontal="center"/>
    </x:xf>
    <x:xf numFmtId="201" fontId="5" fillId="6" borderId="6" xfId="0" applyNumberFormat="1" applyFont="1" applyFill="1" applyBorder="1" applyAlignment="1">
      <x:alignment horizontal="center"/>
    </x:xf>
    <x:xf numFmtId="201" fontId="5" fillId="6" borderId="7" xfId="0" applyNumberFormat="1" applyFont="1" applyFill="1" applyBorder="1" applyAlignment="1">
      <x:alignment horizontal="center"/>
    </x:xf>
    <x:xf numFmtId="201" fontId="5" fillId="6" borderId="0" xfId="0" applyNumberFormat="1" applyFont="1" applyFill="1" applyBorder="1" applyAlignment="1">
      <x:alignment horizontal="center"/>
    </x:xf>
    <x:xf numFmtId="201" fontId="5" fillId="6" borderId="8" xfId="0" applyNumberFormat="1" applyFont="1" applyFill="1" applyBorder="1" applyAlignment="1">
      <x:alignment horizontal="center"/>
    </x:xf>
    <x:xf numFmtId="201" fontId="5" fillId="6" borderId="9" xfId="0" applyNumberFormat="1" applyFont="1" applyFill="1" applyBorder="1" applyAlignment="1">
      <x:alignment horizontal="center"/>
    </x:xf>
    <x:xf numFmtId="201" fontId="5" fillId="6" borderId="10" xfId="0" applyNumberFormat="1" applyFont="1" applyFill="1" applyBorder="1" applyAlignment="1">
      <x:alignment horizontal="center"/>
    </x:xf>
    <x:xf numFmtId="201" fontId="5" fillId="6" borderId="11" xfId="0" applyNumberFormat="1" applyFont="1" applyFill="1" applyBorder="1" applyAlignment="1">
      <x:alignment horizontal="center"/>
    </x:xf>
    <x:xf numFmtId="201" fontId="5" fillId="6" borderId="4" xfId="0" applyNumberFormat="1" applyFont="1" applyFill="1" applyBorder="1" applyAlignment="1">
      <x:alignment horizontal="center" vertical="center"/>
    </x:xf>
    <x:xf numFmtId="201" fontId="5" fillId="6" borderId="5" xfId="0" applyNumberFormat="1" applyFont="1" applyFill="1" applyBorder="1" applyAlignment="1">
      <x:alignment horizontal="center" vertical="center"/>
    </x:xf>
    <x:xf numFmtId="201" fontId="5" fillId="6" borderId="6" xfId="0" applyNumberFormat="1" applyFont="1" applyFill="1" applyBorder="1" applyAlignment="1">
      <x:alignment horizontal="center" vertical="center"/>
    </x:xf>
    <x:xf numFmtId="201" fontId="5" fillId="6" borderId="7" xfId="0" applyNumberFormat="1" applyFont="1" applyFill="1" applyBorder="1" applyAlignment="1">
      <x:alignment horizontal="center" vertical="center"/>
    </x:xf>
    <x:xf numFmtId="201" fontId="5" fillId="6" borderId="0" xfId="0" applyNumberFormat="1" applyFont="1" applyFill="1" applyBorder="1" applyAlignment="1">
      <x:alignment horizontal="center" vertical="center"/>
    </x:xf>
    <x:xf numFmtId="201" fontId="5" fillId="6" borderId="8" xfId="0" applyNumberFormat="1" applyFont="1" applyFill="1" applyBorder="1" applyAlignment="1">
      <x:alignment horizontal="center" vertical="center"/>
    </x:xf>
    <x:xf numFmtId="201" fontId="5" fillId="6" borderId="9" xfId="0" applyNumberFormat="1" applyFont="1" applyFill="1" applyBorder="1" applyAlignment="1">
      <x:alignment horizontal="center" vertical="center"/>
    </x:xf>
    <x:xf numFmtId="201" fontId="5" fillId="6" borderId="10" xfId="0" applyNumberFormat="1" applyFont="1" applyFill="1" applyBorder="1" applyAlignment="1">
      <x:alignment horizontal="center" vertical="center"/>
    </x:xf>
    <x:xf numFmtId="201" fontId="5" fillId="6" borderId="11" xfId="0" applyNumberFormat="1" applyFont="1" applyFill="1" applyBorder="1" applyAlignment="1">
      <x:alignment horizontal="center" vertical="center"/>
    </x:xf>
    <x:xf numFmtId="0" fontId="6" fillId="4" borderId="0" xfId="0" applyNumberFormat="1" applyFont="1" applyFill="1" applyBorder="1"/>
    <x:xf numFmtId="0" fontId="6" fillId="4" borderId="12" xfId="0" applyNumberFormat="1" applyFont="1" applyFill="1" applyBorder="1"/>
    <x:xf numFmtId="0" fontId="6" fillId="4" borderId="13" xfId="0" applyNumberFormat="1" applyFont="1" applyFill="1" applyBorder="1"/>
    <x:xf numFmtId="0" fontId="6" fillId="4" borderId="14" xfId="0" applyNumberFormat="1" applyFont="1" applyFill="1" applyBorder="1"/>
    <x:xf numFmtId="0" fontId="6" fillId="4" borderId="15" xfId="0" applyNumberFormat="1" applyFont="1" applyFill="1" applyBorder="1"/>
    <x:xf numFmtId="0" fontId="6" fillId="4" borderId="16" xfId="0" applyNumberFormat="1" applyFont="1" applyFill="1" applyBorder="1"/>
    <x:xf numFmtId="0" fontId="6" fillId="4" borderId="17" xfId="0" applyNumberFormat="1" applyFont="1" applyFill="1" applyBorder="1"/>
    <x:xf numFmtId="0" fontId="6" fillId="4" borderId="12" xfId="0" applyNumberFormat="1" applyFont="1" applyFill="1" applyBorder="1" applyAlignment="1">
      <x:alignment wrapText="1"/>
    </x:xf>
    <x:xf numFmtId="0" fontId="6" fillId="4" borderId="13" xfId="0" applyNumberFormat="1" applyFont="1" applyFill="1" applyBorder="1" applyAlignment="1">
      <x:alignment wrapText="1"/>
    </x:xf>
    <x:xf numFmtId="0" fontId="6" fillId="4" borderId="14" xfId="0" applyNumberFormat="1" applyFont="1" applyFill="1" applyBorder="1" applyAlignment="1">
      <x:alignment wrapText="1"/>
    </x:xf>
    <x:xf numFmtId="0" fontId="6" fillId="4" borderId="15" xfId="0" applyNumberFormat="1" applyFont="1" applyFill="1" applyBorder="1" applyAlignment="1">
      <x:alignment wrapText="1"/>
    </x:xf>
    <x:xf numFmtId="0" fontId="6" fillId="4" borderId="16" xfId="0" applyNumberFormat="1" applyFont="1" applyFill="1" applyBorder="1" applyAlignment="1">
      <x:alignment wrapText="1"/>
    </x:xf>
    <x:xf numFmtId="0" fontId="6" fillId="4" borderId="17" xfId="0" applyNumberFormat="1" applyFont="1" applyFill="1" applyBorder="1" applyAlignment="1">
      <x:alignment wrapText="1"/>
    </x:xf>
    <x:xf numFmtId="0" fontId="6" fillId="4" borderId="12" xfId="0" applyNumberFormat="1" applyFont="1" applyFill="1" applyBorder="1" applyAlignment="1">
      <x:alignment vertical="center" wrapText="1"/>
    </x:xf>
    <x:xf numFmtId="0" fontId="6" fillId="4" borderId="13" xfId="0" applyNumberFormat="1" applyFont="1" applyFill="1" applyBorder="1" applyAlignment="1">
      <x:alignment vertical="center" wrapText="1"/>
    </x:xf>
    <x:xf numFmtId="0" fontId="6" fillId="4" borderId="14" xfId="0" applyNumberFormat="1" applyFont="1" applyFill="1" applyBorder="1" applyAlignment="1">
      <x:alignment vertical="center" wrapText="1"/>
    </x:xf>
    <x:xf numFmtId="0" fontId="6" fillId="4" borderId="15" xfId="0" applyNumberFormat="1" applyFont="1" applyFill="1" applyBorder="1" applyAlignment="1">
      <x:alignment vertical="center" wrapText="1"/>
    </x:xf>
    <x:xf numFmtId="0" fontId="6" fillId="4" borderId="16" xfId="0" applyNumberFormat="1" applyFont="1" applyFill="1" applyBorder="1" applyAlignment="1">
      <x:alignment vertical="center" wrapText="1"/>
    </x:xf>
    <x:xf numFmtId="0" fontId="6" fillId="4" borderId="17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18" xfId="0" applyNumberFormat="1" applyFont="1" applyFill="1" applyBorder="1"/>
    <x:xf numFmtId="0" fontId="4" fillId="2" borderId="18" xfId="0" applyNumberFormat="1" applyFont="1" applyFill="1" applyBorder="1" applyAlignment="1">
      <x:alignment wrapText="1"/>
    </x:xf>
    <x:xf numFmtId="0" fontId="4" fillId="2" borderId="18" xfId="0" applyNumberFormat="1" applyFont="1" applyFill="1" applyBorder="1" applyAlignment="1">
      <x:alignment horizontal="center" wrapText="1"/>
    </x:xf>
    <x:xf numFmtId="0" fontId="4" fillId="2" borderId="18" xfId="0" applyNumberFormat="1" applyFont="1" applyFill="1" applyBorder="1" applyAlignment="1">
      <x:alignment horizontal="center" vertical="center" wrapText="1"/>
    </x:xf>
    <x:xf numFmtId="0" fontId="1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19" xfId="0" applyNumberFormat="1" applyFont="1" applyFill="1" applyBorder="1"/>
    <x:xf numFmtId="0" fontId="7" fillId="7" borderId="20" xfId="0" applyNumberFormat="1" applyFont="1" applyFill="1" applyBorder="1"/>
    <x:xf numFmtId="0" fontId="7" fillId="7" borderId="21" xfId="0" applyNumberFormat="1" applyFont="1" applyFill="1" applyBorder="1"/>
    <x:xf numFmtId="0" fontId="7" fillId="4" borderId="0" xfId="0" applyNumberFormat="1" applyFont="1" applyFill="1" applyBorder="1"/>
    <x:xf numFmtId="0" fontId="7" fillId="4" borderId="22" xfId="0" applyNumberFormat="1" applyFont="1" applyFill="1" applyBorder="1"/>
    <x:xf numFmtId="0" fontId="7" fillId="4" borderId="23" xfId="0" applyNumberFormat="1" applyFont="1" applyFill="1" applyBorder="1"/>
    <x:xf numFmtId="0" fontId="7" fillId="4" borderId="24" xfId="0" applyNumberFormat="1" applyFont="1" applyFill="1" applyBorder="1"/>
    <x:xf numFmtId="202" fontId="7" fillId="7" borderId="19" xfId="0" applyNumberFormat="1" applyFont="1" applyFill="1" applyBorder="1"/>
    <x:xf numFmtId="202" fontId="7" fillId="4" borderId="22" xfId="0" applyNumberFormat="1" applyFont="1" applyFill="1" applyBorder="1"/>
    <x:xf numFmtId="202" fontId="7" fillId="7" borderId="20" xfId="0" applyNumberFormat="1" applyFont="1" applyFill="1" applyBorder="1"/>
    <x:xf numFmtId="202" fontId="7" fillId="4" borderId="23" xfId="0" applyNumberFormat="1" applyFont="1" applyFill="1" applyBorder="1"/>
    <x:xf numFmtId="202" fontId="7" fillId="7" borderId="21" xfId="0" applyNumberFormat="1" applyFont="1" applyFill="1" applyBorder="1"/>
    <x:xf numFmtId="202" fontId="7" fillId="4" borderId="24" xfId="0" applyNumberFormat="1" applyFont="1" applyFill="1" applyBorder="1"/>
    <x:xf numFmtId="203" fontId="7" fillId="4" borderId="22" xfId="0" applyNumberFormat="1" applyFont="1" applyFill="1" applyBorder="1"/>
    <x:xf numFmtId="203" fontId="7" fillId="4" borderId="23" xfId="0" applyNumberFormat="1" applyFont="1" applyFill="1" applyBorder="1"/>
    <x:xf numFmtId="203" fontId="7" fillId="4" borderId="24" xfId="0" applyNumberFormat="1" applyFont="1" applyFill="1" applyBorder="1"/>
    <x:xf numFmtId="200" fontId="7" fillId="4" borderId="22" xfId="0" applyNumberFormat="1" applyFont="1" applyFill="1" applyBorder="1"/>
    <x:xf numFmtId="200" fontId="7" fillId="4" borderId="23" xfId="0" applyNumberFormat="1" applyFont="1" applyFill="1" applyBorder="1"/>
    <x:xf numFmtId="200" fontId="7" fillId="4" borderId="24" xfId="0" applyNumberFormat="1" applyFont="1" applyFill="1" applyBorder="1"/>
    <x:xf numFmtId="204" fontId="7" fillId="7" borderId="19" xfId="0" applyNumberFormat="1" applyFont="1" applyFill="1" applyBorder="1"/>
    <x:xf numFmtId="204" fontId="7" fillId="7" borderId="20" xfId="0" applyNumberFormat="1" applyFont="1" applyFill="1" applyBorder="1"/>
    <x:xf numFmtId="204" fontId="7" fillId="7" borderId="21" xfId="0" applyNumberFormat="1" applyFont="1" applyFill="1" applyBorder="1"/>
    <x:xf numFmtId="0" fontId="8" fillId="6" borderId="0" xfId="0" applyNumberFormat="1" applyFont="1" applyFill="1" applyBorder="1"/>
    <x:xf numFmtId="0" fontId="8" fillId="6" borderId="25" xfId="0" applyNumberFormat="1" applyFont="1" applyFill="1" applyBorder="1"/>
    <x:xf numFmtId="0" fontId="8" fillId="6" borderId="0" xfId="0" applyNumberFormat="1" applyFont="1" applyFill="1" applyBorder="1" applyAlignment="1">
      <x:alignment vertical="center"/>
    </x:xf>
    <x:xf numFmtId="0" fontId="8" fillId="6" borderId="25" xfId="0" applyNumberFormat="1" applyFont="1" applyFill="1" applyBorder="1" applyAlignment="1">
      <x:alignment vertical="center"/>
    </x:xf>
    <x:xf numFmtId="0" fontId="1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26" xfId="0" applyNumberFormat="1" applyFont="1" applyFill="1" applyBorder="1"/>
    <x:xf numFmtId="0" fontId="9" fillId="8" borderId="26" xfId="0" applyNumberFormat="1" applyFont="1" applyFill="1" applyBorder="1" applyAlignment="1">
      <x:alignment wrapText="1"/>
    </x:xf>
    <x:xf numFmtId="0" fontId="9" fillId="8" borderId="26" xfId="0" applyNumberFormat="1" applyFont="1" applyFill="1" applyBorder="1" applyAlignment="1">
      <x:alignment horizontal="center" wrapText="1"/>
    </x:xf>
    <x:xf numFmtId="0" fontId="9" fillId="8" borderId="26" xfId="0" applyNumberFormat="1" applyFont="1" applyFill="1" applyBorder="1" applyAlignment="1">
      <x:alignment horizontal="center" vertical="center" wrapText="1"/>
    </x:xf>
    <x:xf numFmtId="0" fontId="1" fillId="0" borderId="27" xfId="0" applyNumberFormat="1" applyFont="1" applyFill="1" applyBorder="1"/>
    <x:xf numFmtId="0" fontId="1" fillId="0" borderId="28" xfId="0" applyNumberFormat="1" applyFont="1" applyFill="1" applyBorder="1"/>
    <x:xf numFmtId="0" fontId="1" fillId="0" borderId="29" xfId="0" applyNumberFormat="1" applyFont="1" applyFill="1" applyBorder="1"/>
    <x:xf numFmtId="0" fontId="1" fillId="0" borderId="30" xfId="0" applyNumberFormat="1" applyFont="1" applyFill="1" applyBorder="1"/>
    <x:xf numFmtId="0" fontId="1" fillId="0" borderId="31" xfId="0" applyNumberFormat="1" applyFont="1" applyFill="1" applyBorder="1"/>
    <x:xf numFmtId="0" fontId="1" fillId="0" borderId="32" xfId="0" applyNumberFormat="1" applyFont="1" applyFill="1" applyBorder="1"/>
    <x:xf numFmtId="0" fontId="1" fillId="0" borderId="33" xfId="0" applyNumberFormat="1" applyFont="1" applyFill="1" applyBorder="1"/>
    <x:xf numFmtId="0" fontId="1" fillId="0" borderId="34" xfId="0" applyNumberFormat="1" applyFont="1" applyFill="1" applyBorder="1"/>
    <x:xf numFmtId="0" fontId="1" fillId="0" borderId="35" xfId="0" applyNumberFormat="1" applyFont="1" applyFill="1" applyBorder="1"/>
    <x:xf numFmtId="0" fontId="1" fillId="0" borderId="26" xfId="0" applyNumberFormat="1" applyFont="1" applyFill="1" applyBorder="1"/>
    <x:xf numFmtId="202" fontId="1" fillId="0" borderId="28" xfId="0" applyNumberFormat="1" applyFont="1" applyFill="1" applyBorder="1"/>
    <x:xf numFmtId="202" fontId="1" fillId="0" borderId="31" xfId="0" applyNumberFormat="1" applyFont="1" applyFill="1" applyBorder="1"/>
    <x:xf numFmtId="200" fontId="7" fillId="7" borderId="19" xfId="0" applyNumberFormat="1" applyFont="1" applyFill="1" applyBorder="1"/>
    <x:xf numFmtId="200" fontId="7" fillId="7" borderId="20" xfId="0" applyNumberFormat="1" applyFont="1" applyFill="1" applyBorder="1"/>
    <x:xf numFmtId="200" fontId="7" fillId="7" borderId="21" xfId="0" applyNumberFormat="1" applyFont="1" applyFill="1" applyBorder="1"/>
    <x:xf numFmtId="201" fontId="7" fillId="7" borderId="19" xfId="0" applyNumberFormat="1" applyFont="1" applyFill="1" applyBorder="1"/>
    <x:xf numFmtId="201" fontId="7" fillId="7" borderId="20" xfId="0" applyNumberFormat="1" applyFont="1" applyFill="1" applyBorder="1"/>
    <x:xf numFmtId="201" fontId="7" fillId="7" borderId="21" xfId="0" applyNumberFormat="1" applyFont="1" applyFill="1" applyBorder="1"/>
  </x:cellXfs>
  <x:cellStyles count="1">
    <x:cellStyle name="Normal" xfId="0"/>
  </x:cellStyles>
  <x:dxfs count="7">
    <x:dxf>
      <x:font>
        <x:b/>
        <x:color rgb="FF9C1C16"/>
      </x:font>
      <x:fill>
        <x:patternFill>
          <x:bgColor rgb="FFFDE8E7"/>
        </x:patternFill>
      </x:fill>
    </x:dxf>
    <x:dxf>
      <x:font>
        <x:b/>
        <x:color rgb="FF8A5200"/>
      </x:font>
      <x:fill>
        <x:patternFill>
          <x:bgColor rgb="FFFFF2D9"/>
        </x:patternFill>
      </x:fill>
    </x:dxf>
    <x:dxf>
      <x:font>
        <x:b/>
        <x:color rgb="FF8A5200"/>
      </x:font>
      <x:fill>
        <x:patternFill>
          <x:bgColor rgb="FFFFF2D9"/>
        </x:patternFill>
      </x:fill>
    </x:dxf>
    <x:dxf>
      <x:font>
        <x:b/>
        <x:color rgb="FF1F6B3B"/>
      </x:font>
      <x:fill>
        <x:patternFill>
          <x:bgColor rgb="FFE7F5EC"/>
        </x:patternFill>
      </x:fill>
    </x:dxf>
    <x:dxf>
      <x:font>
        <x:b/>
        <x:color rgb="FF1F6B3B"/>
      </x:font>
      <x:fill>
        <x:patternFill>
          <x:bgColor rgb="FFE7F5EC"/>
        </x:patternFill>
      </x:fill>
    </x:dxf>
    <x:dxf>
      <x:font>
        <x:b/>
        <x:color rgb="FF9C1C16"/>
      </x:font>
      <x:fill>
        <x:patternFill>
          <x:bgColor rgb="FFFDE8E7"/>
        </x:patternFill>
      </x:fill>
    </x:dxf>
    <x:dxf>
      <x:font>
        <x:b/>
        <x:color rgb="FF8A5200"/>
      </x:font>
      <x:fill>
        <x:patternFill>
          <x:bgColor rgb="FFFFF2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4015eb7e44555" /><Relationship Type="http://schemas.openxmlformats.org/officeDocument/2006/relationships/theme" Target="/xl/theme/theme1.xml" Id="R02f51227c1c34b89" /><Relationship Type="http://schemas.openxmlformats.org/officeDocument/2006/relationships/sharedStrings" Target="/xl/sharedStrings.xml" Id="R5aa8c15270474610" /><Relationship Type="http://schemas.openxmlformats.org/officeDocument/2006/relationships/worksheet" Target="/xl/worksheets/sheet1.xml" Id="R229f43a7c46f4f52" /><Relationship Type="http://schemas.openxmlformats.org/officeDocument/2006/relationships/worksheet" Target="/xl/worksheets/sheet2.xml" Id="R5fe326d3ff474b41" /><Relationship Type="http://schemas.openxmlformats.org/officeDocument/2006/relationships/worksheet" Target="/xl/worksheets/sheet3.xml" Id="R68635c5b2d9d4841" /><Relationship Type="http://schemas.openxmlformats.org/officeDocument/2006/relationships/worksheet" Target="/xl/worksheets/sheet4.xml" Id="R09b6680b8ea84a49" /></Relationships>
</file>

<file path=xl/tables/table1.xml><?xml version="1.0" encoding="utf-8"?>
<x:table xmlns:x="http://schemas.openxmlformats.org/spreadsheetml/2006/main" id="1" name="KitchenIngredients" displayName="KitchenIngredients" ref="A12:M41" headerRowCount="1" totalsRowCount="0" totalsRowShown="0">
  <x:autoFilter ref="A12:M41"/>
  <x:tableColumns count="13">
    <x:tableColumn id="1" name="Ingredient ID"/>
    <x:tableColumn id="2" name="Ingredient"/>
    <x:tableColumn id="3" name="Category"/>
    <x:tableColumn id="4" name="Storage"/>
    <x:tableColumn id="5" name="Unit"/>
    <x:tableColumn id="6" name="Opening Qty"/>
    <x:tableColumn id="7" name="On Hand"/>
    <x:tableColumn id="8" name="Par Level"/>
    <x:tableColumn id="9" name="Avg Daily Use"/>
    <x:tableColumn id="10" name="Days Cover"/>
    <x:tableColumn id="11" name="Stock Value"/>
    <x:tableColumn id="12" name="Next Expiry"/>
    <x:tableColumn id="13" name="Status"/>
  </x:tableColumns>
  <x:tableStyleInfo name="TableStyleMedium3" showFirstColumn="0" showLastColumn="0" showRowStripes="1" showColumnStripes="0"/>
</x:table>
</file>

<file path=xl/tables/table2.xml><?xml version="1.0" encoding="utf-8"?>
<x:table xmlns:x="http://schemas.openxmlformats.org/spreadsheetml/2006/main" id="2" name="KitchenMovements" displayName="KitchenMovements" ref="A7:H67" headerRowCount="1" totalsRowCount="0" totalsRowShown="0">
  <x:autoFilter ref="A7:H67"/>
  <x:tableColumns count="8">
    <x:tableColumn id="1" name="Date"/>
    <x:tableColumn id="2" name="Ingredient ID"/>
    <x:tableColumn id="3" name="Movement"/>
    <x:tableColumn id="4" name="Reference"/>
    <x:tableColumn id="5" name="Quantity"/>
    <x:tableColumn id="6" name="Unit"/>
    <x:tableColumn id="7" name="Employee"/>
    <x:tableColumn id="8" name="Notes"/>
  </x:tableColumns>
  <x:tableStyleInfo name="TableStyleMedium3" showFirstColumn="0" showLastColumn="0" showRowStripes="1" showColumnStripes="0"/>
</x:table>
</file>

<file path=xl/tables/table3.xml><?xml version="1.0" encoding="utf-8"?>
<x:table xmlns:x="http://schemas.openxmlformats.org/spreadsheetml/2006/main" id="3" name="KitchenSettings" displayName="KitchenSettings" ref="A7:F37" headerRowCount="1" totalsRowCount="0" totalsRowShown="0">
  <x:autoFilter ref="A7:F37"/>
  <x:tableColumns count="6">
    <x:tableColumn id="1" name="Ingredient ID"/>
    <x:tableColumn id="2" name="Unit Cost"/>
    <x:tableColumn id="3" name="Default Unit"/>
    <x:tableColumn id="4" name="Supplier"/>
    <x:tableColumn id="5" name="Allergen Note"/>
    <x:tableColumn id="6" name="Lead Time Days"/>
  </x:tableColumns>
  <x:tableStyleInfo name="TableStyleMedium3" showFirstColumn="0" showLastColumn="0" showRowStripes="1" showColumnStripes="0"/>
</x:table>
</file>

<file path=xl/theme/theme1.xml><?xml version="1.0" encoding="utf-8"?>
<a:theme xmlns:a="http://schemas.openxmlformats.org/drawingml/2006/main" name="WareStat">
  <a:themeElements>
    <a:clrScheme name="WareSta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WareSta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754b0b389df440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930bcff51bda4ce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950a1333941468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14" hidden="0" customWidth="1"/>
    <x:col min="4" max="4" width="13" hidden="0" customWidth="1"/>
    <x:col min="5" max="5" width="9" hidden="0" customWidth="1"/>
    <x:col min="6" max="6" width="12" hidden="0" customWidth="1"/>
    <x:col min="7" max="7" width="11" hidden="0" customWidth="1"/>
    <x:col min="8" max="8" width="11" hidden="0" customWidth="1"/>
    <x:col min="9" max="9" width="13" hidden="0" customWidth="1"/>
    <x:col min="10" max="10" width="11" hidden="0" customWidth="1"/>
    <x:col min="11" max="11" width="13" hidden="0" customWidth="1"/>
    <x:col min="12" max="12" width="13" hidden="0" customWidth="1"/>
    <x:col min="13" max="13" width="15" hidden="0" customWidth="1"/>
  </x:cols>
  <x:sheetData>
    <x:row r="1" ht="28" customHeight="1">
      <x:c r="A1" s="5" t="str">
        <x:v>Mise en Stock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Ingredient control built around par levels, usage, expiry, and service readiness.</x:v>
      </x:c>
      <x:c r="B3" s="3"/>
      <x:c r="C3" s="3"/>
      <x:c r="D3" s="3"/>
      <x:c r="E3" s="3"/>
      <x:c r="F3" s="3"/>
      <x:c r="G3" s="3"/>
      <x:c r="H3" s="3"/>
      <x:c r="I3" s="3"/>
      <x:c r="J3" s="3"/>
      <x:c r="K3" s="3"/>
      <x:c r="L3" s="3"/>
      <x:c r="M3" s="3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7" t="str">
        <x:v>INGREDIENT VALUE</x:v>
      </x:c>
      <x:c r="B5" s="18"/>
      <x:c r="C5" s="19"/>
      <x:c r="D5" s="1"/>
      <x:c r="E5" s="17" t="str">
        <x:v>REORDER / URGENT</x:v>
      </x:c>
      <x:c r="F5" s="18"/>
      <x:c r="G5" s="19"/>
      <x:c r="H5" s="1"/>
      <x:c r="I5" s="17" t="str">
        <x:v>TRACKED INGREDIENTS</x:v>
      </x:c>
      <x:c r="J5" s="18"/>
      <x:c r="K5" s="19"/>
      <x:c r="L5" s="97" t="str">
        <x:v>SERVICE RULE
Use positive quantities in the movement log. PURCHASE adds stock; USE and WASTE subtract it.</x:v>
      </x:c>
      <x:c r="M5" s="98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48" t="n">
        <x:f>SUM(K12:K41)</x:f>
        <x:v>361.3</x:v>
      </x:c>
      <x:c r="B6" s="49"/>
      <x:c r="C6" s="50"/>
      <x:c r="D6" s="1"/>
      <x:c r="E6" s="75" t="n">
        <x:f>COUNTIF(M12:M41,"Reorder")+COUNTIF(M12:M41,"Expiry Urgent")+COUNTIF(M12:M41,"Expired")</x:f>
        <x:v>3</x:v>
      </x:c>
      <x:c r="F6" s="76"/>
      <x:c r="G6" s="77"/>
      <x:c r="H6" s="1"/>
      <x:c r="I6" s="75" t="n">
        <x:f>COUNTIF(A13:A41,"&lt;&gt;")</x:f>
        <x:v>6</x:v>
      </x:c>
      <x:c r="J6" s="76"/>
      <x:c r="K6" s="77"/>
      <x:c r="L6" s="99"/>
      <x:c r="M6" s="100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51"/>
      <x:c r="B7" s="52"/>
      <x:c r="C7" s="53"/>
      <x:c r="D7" s="1"/>
      <x:c r="E7" s="78"/>
      <x:c r="F7" s="79"/>
      <x:c r="G7" s="80"/>
      <x:c r="H7" s="1"/>
      <x:c r="I7" s="78"/>
      <x:c r="J7" s="79"/>
      <x:c r="K7" s="80"/>
      <x:c r="L7" s="99"/>
      <x:c r="M7" s="100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54"/>
      <x:c r="B8" s="55"/>
      <x:c r="C8" s="56"/>
      <x:c r="D8" s="1"/>
      <x:c r="E8" s="81"/>
      <x:c r="F8" s="82"/>
      <x:c r="G8" s="83"/>
      <x:c r="H8" s="1"/>
      <x:c r="I8" s="81"/>
      <x:c r="J8" s="82"/>
      <x:c r="K8" s="83"/>
      <x:c r="L8" s="101"/>
      <x:c r="M8" s="102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"/>
      <x:c r="B10" s="1"/>
      <x:c r="C10" s="1"/>
      <x:c r="D10" s="1"/>
      <x:c r="E10" s="1"/>
      <x:c r="F10" s="1"/>
      <x:c r="G10" s="1"/>
      <x:c r="H10" s="1"/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 ht="30" customHeight="1">
      <x:c r="A12" s="107" t="str">
        <x:v>Ingredient ID</x:v>
      </x:c>
      <x:c r="B12" s="107" t="str">
        <x:v>Ingredient</x:v>
      </x:c>
      <x:c r="C12" s="107" t="str">
        <x:v>Category</x:v>
      </x:c>
      <x:c r="D12" s="107" t="str">
        <x:v>Storage</x:v>
      </x:c>
      <x:c r="E12" s="107" t="str">
        <x:v>Unit</x:v>
      </x:c>
      <x:c r="F12" s="107" t="str">
        <x:v>Opening Qty</x:v>
      </x:c>
      <x:c r="G12" s="107" t="str">
        <x:v>On Hand</x:v>
      </x:c>
      <x:c r="H12" s="107" t="str">
        <x:v>Par Level</x:v>
      </x:c>
      <x:c r="I12" s="107" t="str">
        <x:v>Avg Daily Use</x:v>
      </x:c>
      <x:c r="J12" s="107" t="str">
        <x:v>Days Cover</x:v>
      </x:c>
      <x:c r="K12" s="107" t="str">
        <x:v>Stock Value</x:v>
      </x:c>
      <x:c r="L12" s="107" t="str">
        <x:v>Next Expiry</x:v>
      </x:c>
      <x:c r="M12" s="107" t="str">
        <x:v>Status</x:v>
      </x:c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110" t="str">
        <x:v>ING-001</x:v>
      </x:c>
      <x:c r="B13" s="110" t="str">
        <x:v>San Marzano Tomatoes</x:v>
      </x:c>
      <x:c r="C13" s="110" t="str">
        <x:v>Pantry</x:v>
      </x:c>
      <x:c r="D13" s="110" t="str">
        <x:v>Dry Store</x:v>
      </x:c>
      <x:c r="E13" s="110" t="str">
        <x:v>can</x:v>
      </x:c>
      <x:c r="F13" s="117" t="n">
        <x:v>36</x:v>
      </x:c>
      <x:c r="G13" s="118" t="n">
        <x:f>IF(A13="","",F13+SUMIFS('Purchases &amp; Use'!E8:E67,'Purchases &amp; Use'!B8:B67,A13,'Purchases &amp; Use'!C8:C67,"PURCHASE")-SUMIFS('Purchases &amp; Use'!E8:E67,'Purchases &amp; Use'!B8:B67,A13,'Purchases &amp; Use'!C8:C67,"USE")-SUMIFS('Purchases &amp; Use'!E8:E67,'Purchases &amp; Use'!B8:B67,A13,'Purchases &amp; Use'!C8:C67,"WASTE"))</x:f>
        <x:v>26</x:v>
      </x:c>
      <x:c r="H13" s="117" t="n">
        <x:v>18</x:v>
      </x:c>
      <x:c r="I13" s="117" t="n">
        <x:v>4</x:v>
      </x:c>
      <x:c r="J13" s="123" t="n">
        <x:f>IF(A13="","",IF(I13=0,0,G13/I13))</x:f>
        <x:v>6.5</x:v>
      </x:c>
      <x:c r="K13" s="126" t="n">
        <x:f>IF(A13="","",G13*SUMIF('Settings'!A8:A37,A13,'Settings'!B8:B37))</x:f>
        <x:v>54.6</x:v>
      </x:c>
      <x:c r="L13" s="129" t="n">
        <x:v>46419</x:v>
      </x:c>
      <x:c r="M13" s="114" t="str">
        <x:f>IF(A13="","",IF(L13&lt;TODAY(),"Expired",IF(L13&lt;=TODAY()+3,"Expiry Urgent",IF(G13&lt;=H13,"Reorder","OK"))))</x:f>
        <x:v>OK</x:v>
      </x:c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111" t="str">
        <x:v>ING-002</x:v>
      </x:c>
      <x:c r="B14" s="111" t="str">
        <x:v>Fresh Mozzarella</x:v>
      </x:c>
      <x:c r="C14" s="111" t="str">
        <x:v>Dairy</x:v>
      </x:c>
      <x:c r="D14" s="111" t="str">
        <x:v>Walk-in</x:v>
      </x:c>
      <x:c r="E14" s="111" t="str">
        <x:v>kg</x:v>
      </x:c>
      <x:c r="F14" s="119" t="n">
        <x:v>8</x:v>
      </x:c>
      <x:c r="G14" s="120" t="n">
        <x:f>IF(A14="","",F14+SUMIFS('Purchases &amp; Use'!E8:E67,'Purchases &amp; Use'!B8:B67,A14,'Purchases &amp; Use'!C8:C67,"PURCHASE")-SUMIFS('Purchases &amp; Use'!E8:E67,'Purchases &amp; Use'!B8:B67,A14,'Purchases &amp; Use'!C8:C67,"USE")-SUMIFS('Purchases &amp; Use'!E8:E67,'Purchases &amp; Use'!B8:B67,A14,'Purchases &amp; Use'!C8:C67,"WASTE"))</x:f>
        <x:v>7</x:v>
      </x:c>
      <x:c r="H14" s="119" t="n">
        <x:v>6</x:v>
      </x:c>
      <x:c r="I14" s="119" t="n">
        <x:v>2.2</x:v>
      </x:c>
      <x:c r="J14" s="124" t="n">
        <x:f>IF(A14="","",IF(I14=0,0,G14/I14))</x:f>
        <x:v>3.1818181818181817</x:v>
      </x:c>
      <x:c r="K14" s="127" t="n">
        <x:f>IF(A14="","",G14*SUMIF('Settings'!A8:A37,A14,'Settings'!B8:B37))</x:f>
        <x:v>59.5</x:v>
      </x:c>
      <x:c r="L14" s="130" t="n">
        <x:v>46239</x:v>
      </x:c>
      <x:c r="M14" s="115" t="str">
        <x:f>IF(A14="","",IF(L14&lt;TODAY(),"Expired",IF(L14&lt;=TODAY()+3,"Expiry Urgent",IF(G14&lt;=H14,"Reorder","OK"))))</x:f>
        <x:v>Expiry Urgent</x:v>
      </x:c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111" t="str">
        <x:v>ING-003</x:v>
      </x:c>
      <x:c r="B15" s="111" t="str">
        <x:v>Basil</x:v>
      </x:c>
      <x:c r="C15" s="111" t="str">
        <x:v>Produce</x:v>
      </x:c>
      <x:c r="D15" s="111" t="str">
        <x:v>Walk-in</x:v>
      </x:c>
      <x:c r="E15" s="111" t="str">
        <x:v>bunch</x:v>
      </x:c>
      <x:c r="F15" s="119" t="n">
        <x:v>12</x:v>
      </x:c>
      <x:c r="G15" s="120" t="n">
        <x:f>IF(A15="","",F15+SUMIFS('Purchases &amp; Use'!E8:E67,'Purchases &amp; Use'!B8:B67,A15,'Purchases &amp; Use'!C8:C67,"PURCHASE")-SUMIFS('Purchases &amp; Use'!E8:E67,'Purchases &amp; Use'!B8:B67,A15,'Purchases &amp; Use'!C8:C67,"USE")-SUMIFS('Purchases &amp; Use'!E8:E67,'Purchases &amp; Use'!B8:B67,A15,'Purchases &amp; Use'!C8:C67,"WASTE"))</x:f>
        <x:v>5</x:v>
      </x:c>
      <x:c r="H15" s="119" t="n">
        <x:v>8</x:v>
      </x:c>
      <x:c r="I15" s="119" t="n">
        <x:v>3</x:v>
      </x:c>
      <x:c r="J15" s="124" t="n">
        <x:f>IF(A15="","",IF(I15=0,0,G15/I15))</x:f>
        <x:v>1.6666666666666667</x:v>
      </x:c>
      <x:c r="K15" s="127" t="n">
        <x:f>IF(A15="","",G15*SUMIF('Settings'!A8:A37,A15,'Settings'!B8:B37))</x:f>
        <x:v>6.5</x:v>
      </x:c>
      <x:c r="L15" s="130" t="n">
        <x:v>46238</x:v>
      </x:c>
      <x:c r="M15" s="115" t="str">
        <x:f>IF(A15="","",IF(L15&lt;TODAY(),"Expired",IF(L15&lt;=TODAY()+3,"Expiry Urgent",IF(G15&lt;=H15,"Reorder","OK"))))</x:f>
        <x:v>Expiry Urgent</x:v>
      </x:c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111" t="str">
        <x:v>ING-004</x:v>
      </x:c>
      <x:c r="B16" s="111" t="str">
        <x:v>00 Flour</x:v>
      </x:c>
      <x:c r="C16" s="111" t="str">
        <x:v>Dry Goods</x:v>
      </x:c>
      <x:c r="D16" s="111" t="str">
        <x:v>Dry Store</x:v>
      </x:c>
      <x:c r="E16" s="111" t="str">
        <x:v>kg</x:v>
      </x:c>
      <x:c r="F16" s="119" t="n">
        <x:v>45</x:v>
      </x:c>
      <x:c r="G16" s="120" t="n">
        <x:f>IF(A16="","",F16+SUMIFS('Purchases &amp; Use'!E8:E67,'Purchases &amp; Use'!B8:B67,A16,'Purchases &amp; Use'!C8:C67,"PURCHASE")-SUMIFS('Purchases &amp; Use'!E8:E67,'Purchases &amp; Use'!B8:B67,A16,'Purchases &amp; Use'!C8:C67,"USE")-SUMIFS('Purchases &amp; Use'!E8:E67,'Purchases &amp; Use'!B8:B67,A16,'Purchases &amp; Use'!C8:C67,"WASTE"))</x:f>
        <x:v>70</x:v>
      </x:c>
      <x:c r="H16" s="119" t="n">
        <x:v>20</x:v>
      </x:c>
      <x:c r="I16" s="119" t="n">
        <x:v>6.5</x:v>
      </x:c>
      <x:c r="J16" s="124" t="n">
        <x:f>IF(A16="","",IF(I16=0,0,G16/I16))</x:f>
        <x:v>10.76923076923077</x:v>
      </x:c>
      <x:c r="K16" s="127" t="n">
        <x:f>IF(A16="","",G16*SUMIF('Settings'!A8:A37,A16,'Settings'!B8:B37))</x:f>
        <x:v>80.5</x:v>
      </x:c>
      <x:c r="L16" s="130" t="n">
        <x:v>46356</x:v>
      </x:c>
      <x:c r="M16" s="115" t="str">
        <x:f>IF(A16="","",IF(L16&lt;TODAY(),"Expired",IF(L16&lt;=TODAY()+3,"Expiry Urgent",IF(G16&lt;=H16,"Reorder","OK"))))</x:f>
        <x:v>OK</x:v>
      </x:c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111" t="str">
        <x:v>ING-005</x:v>
      </x:c>
      <x:c r="B17" s="111" t="str">
        <x:v>Extra Virgin Olive Oil</x:v>
      </x:c>
      <x:c r="C17" s="111" t="str">
        <x:v>Pantry</x:v>
      </x:c>
      <x:c r="D17" s="111" t="str">
        <x:v>Dry Store</x:v>
      </x:c>
      <x:c r="E17" s="111" t="str">
        <x:v>L</x:v>
      </x:c>
      <x:c r="F17" s="119" t="n">
        <x:v>14</x:v>
      </x:c>
      <x:c r="G17" s="120" t="n">
        <x:f>IF(A17="","",F17+SUMIFS('Purchases &amp; Use'!E8:E67,'Purchases &amp; Use'!B8:B67,A17,'Purchases &amp; Use'!C8:C67,"PURCHASE")-SUMIFS('Purchases &amp; Use'!E8:E67,'Purchases &amp; Use'!B8:B67,A17,'Purchases &amp; Use'!C8:C67,"USE")-SUMIFS('Purchases &amp; Use'!E8:E67,'Purchases &amp; Use'!B8:B67,A17,'Purchases &amp; Use'!C8:C67,"WASTE"))</x:f>
        <x:v>14</x:v>
      </x:c>
      <x:c r="H17" s="119" t="n">
        <x:v>5</x:v>
      </x:c>
      <x:c r="I17" s="119" t="n">
        <x:v>0.8</x:v>
      </x:c>
      <x:c r="J17" s="124" t="n">
        <x:f>IF(A17="","",IF(I17=0,0,G17/I17))</x:f>
        <x:v>17.5</x:v>
      </x:c>
      <x:c r="K17" s="127" t="n">
        <x:f>IF(A17="","",G17*SUMIF('Settings'!A8:A37,A17,'Settings'!B8:B37))</x:f>
        <x:v>110.60000000000001</x:v>
      </x:c>
      <x:c r="L17" s="130" t="n">
        <x:v>46517</x:v>
      </x:c>
      <x:c r="M17" s="115" t="str">
        <x:f>IF(A17="","",IF(L17&lt;TODAY(),"Expired",IF(L17&lt;=TODAY()+3,"Expiry Urgent",IF(G17&lt;=H17,"Reorder","OK"))))</x:f>
        <x:v>OK</x:v>
      </x:c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11" t="str">
        <x:v>ING-006</x:v>
      </x:c>
      <x:c r="B18" s="111" t="str">
        <x:v>Chicken Breast</x:v>
      </x:c>
      <x:c r="C18" s="111" t="str">
        <x:v>Protein</x:v>
      </x:c>
      <x:c r="D18" s="111" t="str">
        <x:v>Walk-in</x:v>
      </x:c>
      <x:c r="E18" s="111" t="str">
        <x:v>kg</x:v>
      </x:c>
      <x:c r="F18" s="119" t="n">
        <x:v>18</x:v>
      </x:c>
      <x:c r="G18" s="120" t="n">
        <x:f>IF(A18="","",F18+SUMIFS('Purchases &amp; Use'!E8:E67,'Purchases &amp; Use'!B8:B67,A18,'Purchases &amp; Use'!C8:C67,"PURCHASE")-SUMIFS('Purchases &amp; Use'!E8:E67,'Purchases &amp; Use'!B8:B67,A18,'Purchases &amp; Use'!C8:C67,"USE")-SUMIFS('Purchases &amp; Use'!E8:E67,'Purchases &amp; Use'!B8:B67,A18,'Purchases &amp; Use'!C8:C67,"WASTE"))</x:f>
        <x:v>8</x:v>
      </x:c>
      <x:c r="H18" s="119" t="n">
        <x:v>12</x:v>
      </x:c>
      <x:c r="I18" s="119" t="n">
        <x:v>5</x:v>
      </x:c>
      <x:c r="J18" s="124" t="n">
        <x:f>IF(A18="","",IF(I18=0,0,G18/I18))</x:f>
        <x:v>1.6</x:v>
      </x:c>
      <x:c r="K18" s="127" t="n">
        <x:f>IF(A18="","",G18*SUMIF('Settings'!A8:A37,A18,'Settings'!B8:B37))</x:f>
        <x:v>49.6</x:v>
      </x:c>
      <x:c r="L18" s="130" t="n">
        <x:v>46237</x:v>
      </x:c>
      <x:c r="M18" s="115" t="str">
        <x:f>IF(A18="","",IF(L18&lt;TODAY(),"Expired",IF(L18&lt;=TODAY()+3,"Expiry Urgent",IF(G18&lt;=H18,"Reorder","OK"))))</x:f>
        <x:v>Expiry Urgent</x:v>
      </x:c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11"/>
      <x:c r="B19" s="111"/>
      <x:c r="C19" s="111"/>
      <x:c r="D19" s="111"/>
      <x:c r="E19" s="111"/>
      <x:c r="F19" s="119"/>
      <x:c r="G19" s="120" t="str">
        <x:f>IF(A19="","",F19+SUMIFS('Purchases &amp; Use'!E8:E67,'Purchases &amp; Use'!B8:B67,A19,'Purchases &amp; Use'!C8:C67,"PURCHASE")-SUMIFS('Purchases &amp; Use'!E8:E67,'Purchases &amp; Use'!B8:B67,A19,'Purchases &amp; Use'!C8:C67,"USE")-SUMIFS('Purchases &amp; Use'!E8:E67,'Purchases &amp; Use'!B8:B67,A19,'Purchases &amp; Use'!C8:C67,"WASTE"))</x:f>
      </x:c>
      <x:c r="H19" s="119"/>
      <x:c r="I19" s="119"/>
      <x:c r="J19" s="124" t="str">
        <x:f>IF(A19="","",IF(I19=0,0,G19/I19))</x:f>
      </x:c>
      <x:c r="K19" s="127" t="str">
        <x:f>IF(A19="","",G19*SUMIF('Settings'!A8:A37,A19,'Settings'!B8:B37))</x:f>
      </x:c>
      <x:c r="L19" s="130"/>
      <x:c r="M19" s="115" t="str">
        <x:f>IF(A19="","",IF(L19&lt;TODAY(),"Expired",IF(L19&lt;=TODAY()+3,"Expiry Urgent",IF(G19&lt;=H19,"Reorder","OK"))))</x:f>
      </x:c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11"/>
      <x:c r="B20" s="111"/>
      <x:c r="C20" s="111"/>
      <x:c r="D20" s="111"/>
      <x:c r="E20" s="111"/>
      <x:c r="F20" s="119"/>
      <x:c r="G20" s="120" t="str">
        <x:f>IF(A20="","",F20+SUMIFS('Purchases &amp; Use'!E8:E67,'Purchases &amp; Use'!B8:B67,A20,'Purchases &amp; Use'!C8:C67,"PURCHASE")-SUMIFS('Purchases &amp; Use'!E8:E67,'Purchases &amp; Use'!B8:B67,A20,'Purchases &amp; Use'!C8:C67,"USE")-SUMIFS('Purchases &amp; Use'!E8:E67,'Purchases &amp; Use'!B8:B67,A20,'Purchases &amp; Use'!C8:C67,"WASTE"))</x:f>
      </x:c>
      <x:c r="H20" s="119"/>
      <x:c r="I20" s="119"/>
      <x:c r="J20" s="124" t="str">
        <x:f>IF(A20="","",IF(I20=0,0,G20/I20))</x:f>
      </x:c>
      <x:c r="K20" s="127" t="str">
        <x:f>IF(A20="","",G20*SUMIF('Settings'!A8:A37,A20,'Settings'!B8:B37))</x:f>
      </x:c>
      <x:c r="L20" s="130"/>
      <x:c r="M20" s="115" t="str">
        <x:f>IF(A20="","",IF(L20&lt;TODAY(),"Expired",IF(L20&lt;=TODAY()+3,"Expiry Urgent",IF(G20&lt;=H20,"Reorder","OK"))))</x:f>
      </x:c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11"/>
      <x:c r="B21" s="111"/>
      <x:c r="C21" s="111"/>
      <x:c r="D21" s="111"/>
      <x:c r="E21" s="111"/>
      <x:c r="F21" s="119"/>
      <x:c r="G21" s="120" t="str">
        <x:f>IF(A21="","",F21+SUMIFS('Purchases &amp; Use'!E8:E67,'Purchases &amp; Use'!B8:B67,A21,'Purchases &amp; Use'!C8:C67,"PURCHASE")-SUMIFS('Purchases &amp; Use'!E8:E67,'Purchases &amp; Use'!B8:B67,A21,'Purchases &amp; Use'!C8:C67,"USE")-SUMIFS('Purchases &amp; Use'!E8:E67,'Purchases &amp; Use'!B8:B67,A21,'Purchases &amp; Use'!C8:C67,"WASTE"))</x:f>
      </x:c>
      <x:c r="H21" s="119"/>
      <x:c r="I21" s="119"/>
      <x:c r="J21" s="124" t="str">
        <x:f>IF(A21="","",IF(I21=0,0,G21/I21))</x:f>
      </x:c>
      <x:c r="K21" s="127" t="str">
        <x:f>IF(A21="","",G21*SUMIF('Settings'!A8:A37,A21,'Settings'!B8:B37))</x:f>
      </x:c>
      <x:c r="L21" s="130"/>
      <x:c r="M21" s="115" t="str">
        <x:f>IF(A21="","",IF(L21&lt;TODAY(),"Expired",IF(L21&lt;=TODAY()+3,"Expiry Urgent",IF(G21&lt;=H21,"Reorder","OK"))))</x:f>
      </x:c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11"/>
      <x:c r="B22" s="111"/>
      <x:c r="C22" s="111"/>
      <x:c r="D22" s="111"/>
      <x:c r="E22" s="111"/>
      <x:c r="F22" s="119"/>
      <x:c r="G22" s="120" t="str">
        <x:f>IF(A22="","",F22+SUMIFS('Purchases &amp; Use'!E8:E67,'Purchases &amp; Use'!B8:B67,A22,'Purchases &amp; Use'!C8:C67,"PURCHASE")-SUMIFS('Purchases &amp; Use'!E8:E67,'Purchases &amp; Use'!B8:B67,A22,'Purchases &amp; Use'!C8:C67,"USE")-SUMIFS('Purchases &amp; Use'!E8:E67,'Purchases &amp; Use'!B8:B67,A22,'Purchases &amp; Use'!C8:C67,"WASTE"))</x:f>
      </x:c>
      <x:c r="H22" s="119"/>
      <x:c r="I22" s="119"/>
      <x:c r="J22" s="124" t="str">
        <x:f>IF(A22="","",IF(I22=0,0,G22/I22))</x:f>
      </x:c>
      <x:c r="K22" s="127" t="str">
        <x:f>IF(A22="","",G22*SUMIF('Settings'!A8:A37,A22,'Settings'!B8:B37))</x:f>
      </x:c>
      <x:c r="L22" s="130"/>
      <x:c r="M22" s="115" t="str">
        <x:f>IF(A22="","",IF(L22&lt;TODAY(),"Expired",IF(L22&lt;=TODAY()+3,"Expiry Urgent",IF(G22&lt;=H22,"Reorder","OK"))))</x:f>
      </x:c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11"/>
      <x:c r="B23" s="111"/>
      <x:c r="C23" s="111"/>
      <x:c r="D23" s="111"/>
      <x:c r="E23" s="111"/>
      <x:c r="F23" s="119"/>
      <x:c r="G23" s="120" t="str">
        <x:f>IF(A23="","",F23+SUMIFS('Purchases &amp; Use'!E8:E67,'Purchases &amp; Use'!B8:B67,A23,'Purchases &amp; Use'!C8:C67,"PURCHASE")-SUMIFS('Purchases &amp; Use'!E8:E67,'Purchases &amp; Use'!B8:B67,A23,'Purchases &amp; Use'!C8:C67,"USE")-SUMIFS('Purchases &amp; Use'!E8:E67,'Purchases &amp; Use'!B8:B67,A23,'Purchases &amp; Use'!C8:C67,"WASTE"))</x:f>
      </x:c>
      <x:c r="H23" s="119"/>
      <x:c r="I23" s="119"/>
      <x:c r="J23" s="124" t="str">
        <x:f>IF(A23="","",IF(I23=0,0,G23/I23))</x:f>
      </x:c>
      <x:c r="K23" s="127" t="str">
        <x:f>IF(A23="","",G23*SUMIF('Settings'!A8:A37,A23,'Settings'!B8:B37))</x:f>
      </x:c>
      <x:c r="L23" s="130"/>
      <x:c r="M23" s="115" t="str">
        <x:f>IF(A23="","",IF(L23&lt;TODAY(),"Expired",IF(L23&lt;=TODAY()+3,"Expiry Urgent",IF(G23&lt;=H23,"Reorder","OK"))))</x:f>
      </x:c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11"/>
      <x:c r="B24" s="111"/>
      <x:c r="C24" s="111"/>
      <x:c r="D24" s="111"/>
      <x:c r="E24" s="111"/>
      <x:c r="F24" s="119"/>
      <x:c r="G24" s="120" t="str">
        <x:f>IF(A24="","",F24+SUMIFS('Purchases &amp; Use'!E8:E67,'Purchases &amp; Use'!B8:B67,A24,'Purchases &amp; Use'!C8:C67,"PURCHASE")-SUMIFS('Purchases &amp; Use'!E8:E67,'Purchases &amp; Use'!B8:B67,A24,'Purchases &amp; Use'!C8:C67,"USE")-SUMIFS('Purchases &amp; Use'!E8:E67,'Purchases &amp; Use'!B8:B67,A24,'Purchases &amp; Use'!C8:C67,"WASTE"))</x:f>
      </x:c>
      <x:c r="H24" s="119"/>
      <x:c r="I24" s="119"/>
      <x:c r="J24" s="124" t="str">
        <x:f>IF(A24="","",IF(I24=0,0,G24/I24))</x:f>
      </x:c>
      <x:c r="K24" s="127" t="str">
        <x:f>IF(A24="","",G24*SUMIF('Settings'!A8:A37,A24,'Settings'!B8:B37))</x:f>
      </x:c>
      <x:c r="L24" s="130"/>
      <x:c r="M24" s="115" t="str">
        <x:f>IF(A24="","",IF(L24&lt;TODAY(),"Expired",IF(L24&lt;=TODAY()+3,"Expiry Urgent",IF(G24&lt;=H24,"Reorder","OK"))))</x:f>
      </x:c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11"/>
      <x:c r="B25" s="111"/>
      <x:c r="C25" s="111"/>
      <x:c r="D25" s="111"/>
      <x:c r="E25" s="111"/>
      <x:c r="F25" s="119"/>
      <x:c r="G25" s="120" t="str">
        <x:f>IF(A25="","",F25+SUMIFS('Purchases &amp; Use'!E8:E67,'Purchases &amp; Use'!B8:B67,A25,'Purchases &amp; Use'!C8:C67,"PURCHASE")-SUMIFS('Purchases &amp; Use'!E8:E67,'Purchases &amp; Use'!B8:B67,A25,'Purchases &amp; Use'!C8:C67,"USE")-SUMIFS('Purchases &amp; Use'!E8:E67,'Purchases &amp; Use'!B8:B67,A25,'Purchases &amp; Use'!C8:C67,"WASTE"))</x:f>
      </x:c>
      <x:c r="H25" s="119"/>
      <x:c r="I25" s="119"/>
      <x:c r="J25" s="124" t="str">
        <x:f>IF(A25="","",IF(I25=0,0,G25/I25))</x:f>
      </x:c>
      <x:c r="K25" s="127" t="str">
        <x:f>IF(A25="","",G25*SUMIF('Settings'!A8:A37,A25,'Settings'!B8:B37))</x:f>
      </x:c>
      <x:c r="L25" s="130"/>
      <x:c r="M25" s="115" t="str">
        <x:f>IF(A25="","",IF(L25&lt;TODAY(),"Expired",IF(L25&lt;=TODAY()+3,"Expiry Urgent",IF(G25&lt;=H25,"Reorder","OK"))))</x:f>
      </x:c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11"/>
      <x:c r="B26" s="111"/>
      <x:c r="C26" s="111"/>
      <x:c r="D26" s="111"/>
      <x:c r="E26" s="111"/>
      <x:c r="F26" s="119"/>
      <x:c r="G26" s="120" t="str">
        <x:f>IF(A26="","",F26+SUMIFS('Purchases &amp; Use'!E8:E67,'Purchases &amp; Use'!B8:B67,A26,'Purchases &amp; Use'!C8:C67,"PURCHASE")-SUMIFS('Purchases &amp; Use'!E8:E67,'Purchases &amp; Use'!B8:B67,A26,'Purchases &amp; Use'!C8:C67,"USE")-SUMIFS('Purchases &amp; Use'!E8:E67,'Purchases &amp; Use'!B8:B67,A26,'Purchases &amp; Use'!C8:C67,"WASTE"))</x:f>
      </x:c>
      <x:c r="H26" s="119"/>
      <x:c r="I26" s="119"/>
      <x:c r="J26" s="124" t="str">
        <x:f>IF(A26="","",IF(I26=0,0,G26/I26))</x:f>
      </x:c>
      <x:c r="K26" s="127" t="str">
        <x:f>IF(A26="","",G26*SUMIF('Settings'!A8:A37,A26,'Settings'!B8:B37))</x:f>
      </x:c>
      <x:c r="L26" s="130"/>
      <x:c r="M26" s="115" t="str">
        <x:f>IF(A26="","",IF(L26&lt;TODAY(),"Expired",IF(L26&lt;=TODAY()+3,"Expiry Urgent",IF(G26&lt;=H26,"Reorder","OK"))))</x:f>
      </x:c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11"/>
      <x:c r="B27" s="111"/>
      <x:c r="C27" s="111"/>
      <x:c r="D27" s="111"/>
      <x:c r="E27" s="111"/>
      <x:c r="F27" s="119"/>
      <x:c r="G27" s="120" t="str">
        <x:f>IF(A27="","",F27+SUMIFS('Purchases &amp; Use'!E8:E67,'Purchases &amp; Use'!B8:B67,A27,'Purchases &amp; Use'!C8:C67,"PURCHASE")-SUMIFS('Purchases &amp; Use'!E8:E67,'Purchases &amp; Use'!B8:B67,A27,'Purchases &amp; Use'!C8:C67,"USE")-SUMIFS('Purchases &amp; Use'!E8:E67,'Purchases &amp; Use'!B8:B67,A27,'Purchases &amp; Use'!C8:C67,"WASTE"))</x:f>
      </x:c>
      <x:c r="H27" s="119"/>
      <x:c r="I27" s="119"/>
      <x:c r="J27" s="124" t="str">
        <x:f>IF(A27="","",IF(I27=0,0,G27/I27))</x:f>
      </x:c>
      <x:c r="K27" s="127" t="str">
        <x:f>IF(A27="","",G27*SUMIF('Settings'!A8:A37,A27,'Settings'!B8:B37))</x:f>
      </x:c>
      <x:c r="L27" s="130"/>
      <x:c r="M27" s="115" t="str">
        <x:f>IF(A27="","",IF(L27&lt;TODAY(),"Expired",IF(L27&lt;=TODAY()+3,"Expiry Urgent",IF(G27&lt;=H27,"Reorder","OK"))))</x:f>
      </x:c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11"/>
      <x:c r="B28" s="111"/>
      <x:c r="C28" s="111"/>
      <x:c r="D28" s="111"/>
      <x:c r="E28" s="111"/>
      <x:c r="F28" s="119"/>
      <x:c r="G28" s="120" t="str">
        <x:f>IF(A28="","",F28+SUMIFS('Purchases &amp; Use'!E8:E67,'Purchases &amp; Use'!B8:B67,A28,'Purchases &amp; Use'!C8:C67,"PURCHASE")-SUMIFS('Purchases &amp; Use'!E8:E67,'Purchases &amp; Use'!B8:B67,A28,'Purchases &amp; Use'!C8:C67,"USE")-SUMIFS('Purchases &amp; Use'!E8:E67,'Purchases &amp; Use'!B8:B67,A28,'Purchases &amp; Use'!C8:C67,"WASTE"))</x:f>
      </x:c>
      <x:c r="H28" s="119"/>
      <x:c r="I28" s="119"/>
      <x:c r="J28" s="124" t="str">
        <x:f>IF(A28="","",IF(I28=0,0,G28/I28))</x:f>
      </x:c>
      <x:c r="K28" s="127" t="str">
        <x:f>IF(A28="","",G28*SUMIF('Settings'!A8:A37,A28,'Settings'!B8:B37))</x:f>
      </x:c>
      <x:c r="L28" s="130"/>
      <x:c r="M28" s="115" t="str">
        <x:f>IF(A28="","",IF(L28&lt;TODAY(),"Expired",IF(L28&lt;=TODAY()+3,"Expiry Urgent",IF(G28&lt;=H28,"Reorder","OK"))))</x:f>
      </x:c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11"/>
      <x:c r="B29" s="111"/>
      <x:c r="C29" s="111"/>
      <x:c r="D29" s="111"/>
      <x:c r="E29" s="111"/>
      <x:c r="F29" s="119"/>
      <x:c r="G29" s="120" t="str">
        <x:f>IF(A29="","",F29+SUMIFS('Purchases &amp; Use'!E8:E67,'Purchases &amp; Use'!B8:B67,A29,'Purchases &amp; Use'!C8:C67,"PURCHASE")-SUMIFS('Purchases &amp; Use'!E8:E67,'Purchases &amp; Use'!B8:B67,A29,'Purchases &amp; Use'!C8:C67,"USE")-SUMIFS('Purchases &amp; Use'!E8:E67,'Purchases &amp; Use'!B8:B67,A29,'Purchases &amp; Use'!C8:C67,"WASTE"))</x:f>
      </x:c>
      <x:c r="H29" s="119"/>
      <x:c r="I29" s="119"/>
      <x:c r="J29" s="124" t="str">
        <x:f>IF(A29="","",IF(I29=0,0,G29/I29))</x:f>
      </x:c>
      <x:c r="K29" s="127" t="str">
        <x:f>IF(A29="","",G29*SUMIF('Settings'!A8:A37,A29,'Settings'!B8:B37))</x:f>
      </x:c>
      <x:c r="L29" s="130"/>
      <x:c r="M29" s="115" t="str">
        <x:f>IF(A29="","",IF(L29&lt;TODAY(),"Expired",IF(L29&lt;=TODAY()+3,"Expiry Urgent",IF(G29&lt;=H29,"Reorder","OK"))))</x:f>
      </x:c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11"/>
      <x:c r="B30" s="111"/>
      <x:c r="C30" s="111"/>
      <x:c r="D30" s="111"/>
      <x:c r="E30" s="111"/>
      <x:c r="F30" s="119"/>
      <x:c r="G30" s="120" t="str">
        <x:f>IF(A30="","",F30+SUMIFS('Purchases &amp; Use'!E8:E67,'Purchases &amp; Use'!B8:B67,A30,'Purchases &amp; Use'!C8:C67,"PURCHASE")-SUMIFS('Purchases &amp; Use'!E8:E67,'Purchases &amp; Use'!B8:B67,A30,'Purchases &amp; Use'!C8:C67,"USE")-SUMIFS('Purchases &amp; Use'!E8:E67,'Purchases &amp; Use'!B8:B67,A30,'Purchases &amp; Use'!C8:C67,"WASTE"))</x:f>
      </x:c>
      <x:c r="H30" s="119"/>
      <x:c r="I30" s="119"/>
      <x:c r="J30" s="124" t="str">
        <x:f>IF(A30="","",IF(I30=0,0,G30/I30))</x:f>
      </x:c>
      <x:c r="K30" s="127" t="str">
        <x:f>IF(A30="","",G30*SUMIF('Settings'!A8:A37,A30,'Settings'!B8:B37))</x:f>
      </x:c>
      <x:c r="L30" s="130"/>
      <x:c r="M30" s="115" t="str">
        <x:f>IF(A30="","",IF(L30&lt;TODAY(),"Expired",IF(L30&lt;=TODAY()+3,"Expiry Urgent",IF(G30&lt;=H30,"Reorder","OK"))))</x:f>
      </x:c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11"/>
      <x:c r="B31" s="111"/>
      <x:c r="C31" s="111"/>
      <x:c r="D31" s="111"/>
      <x:c r="E31" s="111"/>
      <x:c r="F31" s="119"/>
      <x:c r="G31" s="120" t="str">
        <x:f>IF(A31="","",F31+SUMIFS('Purchases &amp; Use'!E8:E67,'Purchases &amp; Use'!B8:B67,A31,'Purchases &amp; Use'!C8:C67,"PURCHASE")-SUMIFS('Purchases &amp; Use'!E8:E67,'Purchases &amp; Use'!B8:B67,A31,'Purchases &amp; Use'!C8:C67,"USE")-SUMIFS('Purchases &amp; Use'!E8:E67,'Purchases &amp; Use'!B8:B67,A31,'Purchases &amp; Use'!C8:C67,"WASTE"))</x:f>
      </x:c>
      <x:c r="H31" s="119"/>
      <x:c r="I31" s="119"/>
      <x:c r="J31" s="124" t="str">
        <x:f>IF(A31="","",IF(I31=0,0,G31/I31))</x:f>
      </x:c>
      <x:c r="K31" s="127" t="str">
        <x:f>IF(A31="","",G31*SUMIF('Settings'!A8:A37,A31,'Settings'!B8:B37))</x:f>
      </x:c>
      <x:c r="L31" s="130"/>
      <x:c r="M31" s="115" t="str">
        <x:f>IF(A31="","",IF(L31&lt;TODAY(),"Expired",IF(L31&lt;=TODAY()+3,"Expiry Urgent",IF(G31&lt;=H31,"Reorder","OK"))))</x:f>
      </x:c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11"/>
      <x:c r="B32" s="111"/>
      <x:c r="C32" s="111"/>
      <x:c r="D32" s="111"/>
      <x:c r="E32" s="111"/>
      <x:c r="F32" s="119"/>
      <x:c r="G32" s="120" t="str">
        <x:f>IF(A32="","",F32+SUMIFS('Purchases &amp; Use'!E8:E67,'Purchases &amp; Use'!B8:B67,A32,'Purchases &amp; Use'!C8:C67,"PURCHASE")-SUMIFS('Purchases &amp; Use'!E8:E67,'Purchases &amp; Use'!B8:B67,A32,'Purchases &amp; Use'!C8:C67,"USE")-SUMIFS('Purchases &amp; Use'!E8:E67,'Purchases &amp; Use'!B8:B67,A32,'Purchases &amp; Use'!C8:C67,"WASTE"))</x:f>
      </x:c>
      <x:c r="H32" s="119"/>
      <x:c r="I32" s="119"/>
      <x:c r="J32" s="124" t="str">
        <x:f>IF(A32="","",IF(I32=0,0,G32/I32))</x:f>
      </x:c>
      <x:c r="K32" s="127" t="str">
        <x:f>IF(A32="","",G32*SUMIF('Settings'!A8:A37,A32,'Settings'!B8:B37))</x:f>
      </x:c>
      <x:c r="L32" s="130"/>
      <x:c r="M32" s="115" t="str">
        <x:f>IF(A32="","",IF(L32&lt;TODAY(),"Expired",IF(L32&lt;=TODAY()+3,"Expiry Urgent",IF(G32&lt;=H32,"Reorder","OK"))))</x:f>
      </x:c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11"/>
      <x:c r="B33" s="111"/>
      <x:c r="C33" s="111"/>
      <x:c r="D33" s="111"/>
      <x:c r="E33" s="111"/>
      <x:c r="F33" s="119"/>
      <x:c r="G33" s="120" t="str">
        <x:f>IF(A33="","",F33+SUMIFS('Purchases &amp; Use'!E8:E67,'Purchases &amp; Use'!B8:B67,A33,'Purchases &amp; Use'!C8:C67,"PURCHASE")-SUMIFS('Purchases &amp; Use'!E8:E67,'Purchases &amp; Use'!B8:B67,A33,'Purchases &amp; Use'!C8:C67,"USE")-SUMIFS('Purchases &amp; Use'!E8:E67,'Purchases &amp; Use'!B8:B67,A33,'Purchases &amp; Use'!C8:C67,"WASTE"))</x:f>
      </x:c>
      <x:c r="H33" s="119"/>
      <x:c r="I33" s="119"/>
      <x:c r="J33" s="124" t="str">
        <x:f>IF(A33="","",IF(I33=0,0,G33/I33))</x:f>
      </x:c>
      <x:c r="K33" s="127" t="str">
        <x:f>IF(A33="","",G33*SUMIF('Settings'!A8:A37,A33,'Settings'!B8:B37))</x:f>
      </x:c>
      <x:c r="L33" s="130"/>
      <x:c r="M33" s="115" t="str">
        <x:f>IF(A33="","",IF(L33&lt;TODAY(),"Expired",IF(L33&lt;=TODAY()+3,"Expiry Urgent",IF(G33&lt;=H33,"Reorder","OK"))))</x:f>
      </x:c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11"/>
      <x:c r="B34" s="111"/>
      <x:c r="C34" s="111"/>
      <x:c r="D34" s="111"/>
      <x:c r="E34" s="111"/>
      <x:c r="F34" s="119"/>
      <x:c r="G34" s="120" t="str">
        <x:f>IF(A34="","",F34+SUMIFS('Purchases &amp; Use'!E8:E67,'Purchases &amp; Use'!B8:B67,A34,'Purchases &amp; Use'!C8:C67,"PURCHASE")-SUMIFS('Purchases &amp; Use'!E8:E67,'Purchases &amp; Use'!B8:B67,A34,'Purchases &amp; Use'!C8:C67,"USE")-SUMIFS('Purchases &amp; Use'!E8:E67,'Purchases &amp; Use'!B8:B67,A34,'Purchases &amp; Use'!C8:C67,"WASTE"))</x:f>
      </x:c>
      <x:c r="H34" s="119"/>
      <x:c r="I34" s="119"/>
      <x:c r="J34" s="124" t="str">
        <x:f>IF(A34="","",IF(I34=0,0,G34/I34))</x:f>
      </x:c>
      <x:c r="K34" s="127" t="str">
        <x:f>IF(A34="","",G34*SUMIF('Settings'!A8:A37,A34,'Settings'!B8:B37))</x:f>
      </x:c>
      <x:c r="L34" s="130"/>
      <x:c r="M34" s="115" t="str">
        <x:f>IF(A34="","",IF(L34&lt;TODAY(),"Expired",IF(L34&lt;=TODAY()+3,"Expiry Urgent",IF(G34&lt;=H34,"Reorder","OK"))))</x:f>
      </x:c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11"/>
      <x:c r="B35" s="111"/>
      <x:c r="C35" s="111"/>
      <x:c r="D35" s="111"/>
      <x:c r="E35" s="111"/>
      <x:c r="F35" s="119"/>
      <x:c r="G35" s="120" t="str">
        <x:f>IF(A35="","",F35+SUMIFS('Purchases &amp; Use'!E8:E67,'Purchases &amp; Use'!B8:B67,A35,'Purchases &amp; Use'!C8:C67,"PURCHASE")-SUMIFS('Purchases &amp; Use'!E8:E67,'Purchases &amp; Use'!B8:B67,A35,'Purchases &amp; Use'!C8:C67,"USE")-SUMIFS('Purchases &amp; Use'!E8:E67,'Purchases &amp; Use'!B8:B67,A35,'Purchases &amp; Use'!C8:C67,"WASTE"))</x:f>
      </x:c>
      <x:c r="H35" s="119"/>
      <x:c r="I35" s="119"/>
      <x:c r="J35" s="124" t="str">
        <x:f>IF(A35="","",IF(I35=0,0,G35/I35))</x:f>
      </x:c>
      <x:c r="K35" s="127" t="str">
        <x:f>IF(A35="","",G35*SUMIF('Settings'!A8:A37,A35,'Settings'!B8:B37))</x:f>
      </x:c>
      <x:c r="L35" s="130"/>
      <x:c r="M35" s="115" t="str">
        <x:f>IF(A35="","",IF(L35&lt;TODAY(),"Expired",IF(L35&lt;=TODAY()+3,"Expiry Urgent",IF(G35&lt;=H35,"Reorder","OK"))))</x:f>
      </x:c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11"/>
      <x:c r="B36" s="111"/>
      <x:c r="C36" s="111"/>
      <x:c r="D36" s="111"/>
      <x:c r="E36" s="111"/>
      <x:c r="F36" s="119"/>
      <x:c r="G36" s="120" t="str">
        <x:f>IF(A36="","",F36+SUMIFS('Purchases &amp; Use'!E8:E67,'Purchases &amp; Use'!B8:B67,A36,'Purchases &amp; Use'!C8:C67,"PURCHASE")-SUMIFS('Purchases &amp; Use'!E8:E67,'Purchases &amp; Use'!B8:B67,A36,'Purchases &amp; Use'!C8:C67,"USE")-SUMIFS('Purchases &amp; Use'!E8:E67,'Purchases &amp; Use'!B8:B67,A36,'Purchases &amp; Use'!C8:C67,"WASTE"))</x:f>
      </x:c>
      <x:c r="H36" s="119"/>
      <x:c r="I36" s="119"/>
      <x:c r="J36" s="124" t="str">
        <x:f>IF(A36="","",IF(I36=0,0,G36/I36))</x:f>
      </x:c>
      <x:c r="K36" s="127" t="str">
        <x:f>IF(A36="","",G36*SUMIF('Settings'!A8:A37,A36,'Settings'!B8:B37))</x:f>
      </x:c>
      <x:c r="L36" s="130"/>
      <x:c r="M36" s="115" t="str">
        <x:f>IF(A36="","",IF(L36&lt;TODAY(),"Expired",IF(L36&lt;=TODAY()+3,"Expiry Urgent",IF(G36&lt;=H36,"Reorder","OK"))))</x:f>
      </x:c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11"/>
      <x:c r="B37" s="111"/>
      <x:c r="C37" s="111"/>
      <x:c r="D37" s="111"/>
      <x:c r="E37" s="111"/>
      <x:c r="F37" s="119"/>
      <x:c r="G37" s="120" t="str">
        <x:f>IF(A37="","",F37+SUMIFS('Purchases &amp; Use'!E8:E67,'Purchases &amp; Use'!B8:B67,A37,'Purchases &amp; Use'!C8:C67,"PURCHASE")-SUMIFS('Purchases &amp; Use'!E8:E67,'Purchases &amp; Use'!B8:B67,A37,'Purchases &amp; Use'!C8:C67,"USE")-SUMIFS('Purchases &amp; Use'!E8:E67,'Purchases &amp; Use'!B8:B67,A37,'Purchases &amp; Use'!C8:C67,"WASTE"))</x:f>
      </x:c>
      <x:c r="H37" s="119"/>
      <x:c r="I37" s="119"/>
      <x:c r="J37" s="124" t="str">
        <x:f>IF(A37="","",IF(I37=0,0,G37/I37))</x:f>
      </x:c>
      <x:c r="K37" s="127" t="str">
        <x:f>IF(A37="","",G37*SUMIF('Settings'!A8:A37,A37,'Settings'!B8:B37))</x:f>
      </x:c>
      <x:c r="L37" s="130"/>
      <x:c r="M37" s="115" t="str">
        <x:f>IF(A37="","",IF(L37&lt;TODAY(),"Expired",IF(L37&lt;=TODAY()+3,"Expiry Urgent",IF(G37&lt;=H37,"Reorder","OK"))))</x:f>
      </x:c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11"/>
      <x:c r="B38" s="111"/>
      <x:c r="C38" s="111"/>
      <x:c r="D38" s="111"/>
      <x:c r="E38" s="111"/>
      <x:c r="F38" s="119"/>
      <x:c r="G38" s="120" t="str">
        <x:f>IF(A38="","",F38+SUMIFS('Purchases &amp; Use'!E8:E67,'Purchases &amp; Use'!B8:B67,A38,'Purchases &amp; Use'!C8:C67,"PURCHASE")-SUMIFS('Purchases &amp; Use'!E8:E67,'Purchases &amp; Use'!B8:B67,A38,'Purchases &amp; Use'!C8:C67,"USE")-SUMIFS('Purchases &amp; Use'!E8:E67,'Purchases &amp; Use'!B8:B67,A38,'Purchases &amp; Use'!C8:C67,"WASTE"))</x:f>
      </x:c>
      <x:c r="H38" s="119"/>
      <x:c r="I38" s="119"/>
      <x:c r="J38" s="124" t="str">
        <x:f>IF(A38="","",IF(I38=0,0,G38/I38))</x:f>
      </x:c>
      <x:c r="K38" s="127" t="str">
        <x:f>IF(A38="","",G38*SUMIF('Settings'!A8:A37,A38,'Settings'!B8:B37))</x:f>
      </x:c>
      <x:c r="L38" s="130"/>
      <x:c r="M38" s="115" t="str">
        <x:f>IF(A38="","",IF(L38&lt;TODAY(),"Expired",IF(L38&lt;=TODAY()+3,"Expiry Urgent",IF(G38&lt;=H38,"Reorder","OK"))))</x:f>
      </x:c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11"/>
      <x:c r="B39" s="111"/>
      <x:c r="C39" s="111"/>
      <x:c r="D39" s="111"/>
      <x:c r="E39" s="111"/>
      <x:c r="F39" s="119"/>
      <x:c r="G39" s="120" t="str">
        <x:f>IF(A39="","",F39+SUMIFS('Purchases &amp; Use'!E8:E67,'Purchases &amp; Use'!B8:B67,A39,'Purchases &amp; Use'!C8:C67,"PURCHASE")-SUMIFS('Purchases &amp; Use'!E8:E67,'Purchases &amp; Use'!B8:B67,A39,'Purchases &amp; Use'!C8:C67,"USE")-SUMIFS('Purchases &amp; Use'!E8:E67,'Purchases &amp; Use'!B8:B67,A39,'Purchases &amp; Use'!C8:C67,"WASTE"))</x:f>
      </x:c>
      <x:c r="H39" s="119"/>
      <x:c r="I39" s="119"/>
      <x:c r="J39" s="124" t="str">
        <x:f>IF(A39="","",IF(I39=0,0,G39/I39))</x:f>
      </x:c>
      <x:c r="K39" s="127" t="str">
        <x:f>IF(A39="","",G39*SUMIF('Settings'!A8:A37,A39,'Settings'!B8:B37))</x:f>
      </x:c>
      <x:c r="L39" s="130"/>
      <x:c r="M39" s="115" t="str">
        <x:f>IF(A39="","",IF(L39&lt;TODAY(),"Expired",IF(L39&lt;=TODAY()+3,"Expiry Urgent",IF(G39&lt;=H39,"Reorder","OK"))))</x:f>
      </x:c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11"/>
      <x:c r="B40" s="111"/>
      <x:c r="C40" s="111"/>
      <x:c r="D40" s="111"/>
      <x:c r="E40" s="111"/>
      <x:c r="F40" s="119"/>
      <x:c r="G40" s="120" t="str">
        <x:f>IF(A40="","",F40+SUMIFS('Purchases &amp; Use'!E8:E67,'Purchases &amp; Use'!B8:B67,A40,'Purchases &amp; Use'!C8:C67,"PURCHASE")-SUMIFS('Purchases &amp; Use'!E8:E67,'Purchases &amp; Use'!B8:B67,A40,'Purchases &amp; Use'!C8:C67,"USE")-SUMIFS('Purchases &amp; Use'!E8:E67,'Purchases &amp; Use'!B8:B67,A40,'Purchases &amp; Use'!C8:C67,"WASTE"))</x:f>
      </x:c>
      <x:c r="H40" s="119"/>
      <x:c r="I40" s="119"/>
      <x:c r="J40" s="124" t="str">
        <x:f>IF(A40="","",IF(I40=0,0,G40/I40))</x:f>
      </x:c>
      <x:c r="K40" s="127" t="str">
        <x:f>IF(A40="","",G40*SUMIF('Settings'!A8:A37,A40,'Settings'!B8:B37))</x:f>
      </x:c>
      <x:c r="L40" s="130"/>
      <x:c r="M40" s="115" t="str">
        <x:f>IF(A40="","",IF(L40&lt;TODAY(),"Expired",IF(L40&lt;=TODAY()+3,"Expiry Urgent",IF(G40&lt;=H40,"Reorder","OK"))))</x:f>
      </x:c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12"/>
      <x:c r="B41" s="112"/>
      <x:c r="C41" s="112"/>
      <x:c r="D41" s="112"/>
      <x:c r="E41" s="112"/>
      <x:c r="F41" s="121"/>
      <x:c r="G41" s="122" t="str">
        <x:f>IF(A41="","",F41+SUMIFS('Purchases &amp; Use'!E8:E67,'Purchases &amp; Use'!B8:B67,A41,'Purchases &amp; Use'!C8:C67,"PURCHASE")-SUMIFS('Purchases &amp; Use'!E8:E67,'Purchases &amp; Use'!B8:B67,A41,'Purchases &amp; Use'!C8:C67,"USE")-SUMIFS('Purchases &amp; Use'!E8:E67,'Purchases &amp; Use'!B8:B67,A41,'Purchases &amp; Use'!C8:C67,"WASTE"))</x:f>
      </x:c>
      <x:c r="H41" s="121"/>
      <x:c r="I41" s="121"/>
      <x:c r="J41" s="125" t="str">
        <x:f>IF(A41="","",IF(I41=0,0,G41/I41))</x:f>
      </x:c>
      <x:c r="K41" s="128" t="str">
        <x:f>IF(A41="","",G41*SUMIF('Settings'!A8:A37,A41,'Settings'!B8:B37))</x:f>
      </x:c>
      <x:c r="L41" s="131"/>
      <x:c r="M41" s="116" t="str">
        <x:f>IF(A41="","",IF(L41&lt;TODAY(),"Expired",IF(L41&lt;=TODAY()+3,"Expiry Urgent",IF(G41&lt;=H41,"Reorder","OK"))))</x:f>
      </x:c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M2"/>
    <x:mergeCell ref="A3:M3"/>
    <x:mergeCell ref="A5:C5"/>
    <x:mergeCell ref="A6:C8"/>
    <x:mergeCell ref="E5:G5"/>
    <x:mergeCell ref="E6:G8"/>
    <x:mergeCell ref="I5:K5"/>
    <x:mergeCell ref="I6:K8"/>
    <x:mergeCell ref="L5:M8"/>
  </x:mergeCells>
  <x:conditionalFormatting sqref="M13:M41">
    <x:cfRule type="containsText" dxfId="0" priority="1" operator="containsText" text="Out of Stock"/>
    <x:cfRule type="containsText" dxfId="1" priority="2" operator="containsText" text="Low Stock"/>
    <x:cfRule type="containsText" dxfId="2" priority="3" operator="containsText" text="Reorder"/>
    <x:cfRule type="containsText" dxfId="3" priority="4" operator="containsText" text="In Stock"/>
    <x:cfRule type="containsText" dxfId="4" priority="5" operator="containsText" text="OK"/>
    <x:cfRule type="containsText" dxfId="5" priority="6" operator="containsText" text="Expired"/>
    <x:cfRule type="containsText" dxfId="6" priority="7" operator="containsText" text="Expiry Urgent"/>
  </x:conditionalFormatting>
  <x:dataValidations count="3">
    <x:dataValidation type="list" sqref="C13:C41">
      <x:formula1>"Pantry,Dairy,Produce,Dry Goods,Protein,Frozen,Other"</x:formula1>
    </x:dataValidation>
    <x:dataValidation type="list" sqref="D13:D41">
      <x:formula1>"Dry Store,Walk-in,Freezer,Bar,Prep"</x:formula1>
    </x:dataValidation>
    <x:dataValidation type="list" sqref="E13:E41">
      <x:formula1>"kg,L,unit,can,bunch,pack"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754b0b389df4404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13" hidden="0" customWidth="1"/>
    <x:col min="4" max="4" width="16" hidden="0" customWidth="1"/>
    <x:col min="5" max="5" width="12" hidden="0" customWidth="1"/>
    <x:col min="6" max="6" width="10" hidden="0" customWidth="1"/>
    <x:col min="7" max="7" width="17" hidden="0" customWidth="1"/>
    <x:col min="8" max="8" width="28" hidden="0" customWidth="1"/>
  </x:cols>
  <x:sheetData>
    <x:row r="1" ht="28" customHeight="1">
      <x:c r="A1" s="5" t="str">
        <x:v>Purchases &amp; Use</x:v>
      </x:c>
      <x:c r="B1" s="2"/>
      <x:c r="C1" s="2"/>
      <x:c r="D1" s="2"/>
      <x:c r="E1" s="9"/>
      <x:c r="F1" s="9"/>
      <x:c r="G1" s="9"/>
      <x:c r="H1" s="9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9"/>
      <x:c r="F2" s="9"/>
      <x:c r="G2" s="9"/>
      <x:c r="H2" s="9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A practical kitchen movement log for receipts, consumption, and waste.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107" t="str">
        <x:v>Date</x:v>
      </x:c>
      <x:c r="B7" s="107" t="str">
        <x:v>Ingredient ID</x:v>
      </x:c>
      <x:c r="C7" s="107" t="str">
        <x:v>Movement</x:v>
      </x:c>
      <x:c r="D7" s="107" t="str">
        <x:v>Reference</x:v>
      </x:c>
      <x:c r="E7" s="107" t="str">
        <x:v>Quantity</x:v>
      </x:c>
      <x:c r="F7" s="107" t="str">
        <x:v>Unit</x:v>
      </x:c>
      <x:c r="G7" s="107" t="str">
        <x:v>Employee</x:v>
      </x:c>
      <x:c r="H7" s="107" t="str">
        <x:v>Notes</x:v>
      </x:c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29" t="n">
        <x:v>46235</x:v>
      </x:c>
      <x:c r="B8" s="110" t="str">
        <x:v>ING-002</x:v>
      </x:c>
      <x:c r="C8" s="110" t="str">
        <x:v>PURCHASE</x:v>
      </x:c>
      <x:c r="D8" s="110" t="str">
        <x:v>INV-448</x:v>
      </x:c>
      <x:c r="E8" s="117" t="n">
        <x:v>4</x:v>
      </x:c>
      <x:c r="F8" s="110" t="str">
        <x:v>kg</x:v>
      </x:c>
      <x:c r="G8" s="110" t="str">
        <x:v>M. Russo</x:v>
      </x:c>
      <x:c r="H8" s="110" t="str">
        <x:v>Morning delivery</x:v>
      </x:c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30" t="n">
        <x:v>46235</x:v>
      </x:c>
      <x:c r="B9" s="111" t="str">
        <x:v>ING-003</x:v>
      </x:c>
      <x:c r="C9" s="111" t="str">
        <x:v>USE</x:v>
      </x:c>
      <x:c r="D9" s="111" t="str">
        <x:v>DINNER</x:v>
      </x:c>
      <x:c r="E9" s="119" t="n">
        <x:v>5</x:v>
      </x:c>
      <x:c r="F9" s="111" t="str">
        <x:v>bunch</x:v>
      </x:c>
      <x:c r="G9" s="111" t="str">
        <x:v>A. Lee</x:v>
      </x:c>
      <x:c r="H9" s="111" t="str">
        <x:v>Dinner prep</x:v>
      </x:c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30" t="n">
        <x:v>46235</x:v>
      </x:c>
      <x:c r="B10" s="111" t="str">
        <x:v>ING-006</x:v>
      </x:c>
      <x:c r="C10" s="111" t="str">
        <x:v>USE</x:v>
      </x:c>
      <x:c r="D10" s="111" t="str">
        <x:v>DINNER</x:v>
      </x:c>
      <x:c r="E10" s="119" t="n">
        <x:v>8</x:v>
      </x:c>
      <x:c r="F10" s="111" t="str">
        <x:v>kg</x:v>
      </x:c>
      <x:c r="G10" s="111" t="str">
        <x:v>A. Lee</x:v>
      </x:c>
      <x:c r="H10" s="111" t="str">
        <x:v>Dinner service</x:v>
      </x:c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30" t="n">
        <x:v>46236</x:v>
      </x:c>
      <x:c r="B11" s="111" t="str">
        <x:v>ING-001</x:v>
      </x:c>
      <x:c r="C11" s="111" t="str">
        <x:v>USE</x:v>
      </x:c>
      <x:c r="D11" s="111" t="str">
        <x:v>DINNER</x:v>
      </x:c>
      <x:c r="E11" s="119" t="n">
        <x:v>10</x:v>
      </x:c>
      <x:c r="F11" s="111" t="str">
        <x:v>can</x:v>
      </x:c>
      <x:c r="G11" s="111" t="str">
        <x:v>J. Hart</x:v>
      </x:c>
      <x:c r="H11" s="111" t="str">
        <x:v>Sauce batch</x:v>
      </x:c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130" t="n">
        <x:v>46236</x:v>
      </x:c>
      <x:c r="B12" s="111" t="str">
        <x:v>ING-002</x:v>
      </x:c>
      <x:c r="C12" s="111" t="str">
        <x:v>USE</x:v>
      </x:c>
      <x:c r="D12" s="111" t="str">
        <x:v>DINNER</x:v>
      </x:c>
      <x:c r="E12" s="119" t="n">
        <x:v>5</x:v>
      </x:c>
      <x:c r="F12" s="111" t="str">
        <x:v>kg</x:v>
      </x:c>
      <x:c r="G12" s="111" t="str">
        <x:v>J. Hart</x:v>
      </x:c>
      <x:c r="H12" s="111" t="str">
        <x:v>Pizza station</x:v>
      </x:c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130" t="n">
        <x:v>46236</x:v>
      </x:c>
      <x:c r="B13" s="111" t="str">
        <x:v>ING-003</x:v>
      </x:c>
      <x:c r="C13" s="111" t="str">
        <x:v>WASTE</x:v>
      </x:c>
      <x:c r="D13" s="111" t="str">
        <x:v>WASTE-12</x:v>
      </x:c>
      <x:c r="E13" s="119" t="n">
        <x:v>2</x:v>
      </x:c>
      <x:c r="F13" s="111" t="str">
        <x:v>bunch</x:v>
      </x:c>
      <x:c r="G13" s="111" t="str">
        <x:v>M. Russo</x:v>
      </x:c>
      <x:c r="H13" s="111" t="str">
        <x:v>Wilted</x:v>
      </x:c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130" t="n">
        <x:v>46236</x:v>
      </x:c>
      <x:c r="B14" s="111" t="str">
        <x:v>ING-004</x:v>
      </x:c>
      <x:c r="C14" s="111" t="str">
        <x:v>PURCHASE</x:v>
      </x:c>
      <x:c r="D14" s="111" t="str">
        <x:v>INV-452</x:v>
      </x:c>
      <x:c r="E14" s="119" t="n">
        <x:v>25</x:v>
      </x:c>
      <x:c r="F14" s="111" t="str">
        <x:v>kg</x:v>
      </x:c>
      <x:c r="G14" s="111" t="str">
        <x:v>M. Russo</x:v>
      </x:c>
      <x:c r="H14" s="111" t="str">
        <x:v>Flour delivery</x:v>
      </x:c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130" t="n">
        <x:v>46237</x:v>
      </x:c>
      <x:c r="B15" s="111" t="str">
        <x:v>ING-006</x:v>
      </x:c>
      <x:c r="C15" s="111" t="str">
        <x:v>WASTE</x:v>
      </x:c>
      <x:c r="D15" s="111" t="str">
        <x:v>WASTE-13</x:v>
      </x:c>
      <x:c r="E15" s="119" t="n">
        <x:v>2</x:v>
      </x:c>
      <x:c r="F15" s="111" t="str">
        <x:v>kg</x:v>
      </x:c>
      <x:c r="G15" s="111" t="str">
        <x:v>A. Lee</x:v>
      </x:c>
      <x:c r="H15" s="111" t="str">
        <x:v>Trim loss</x:v>
      </x:c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130"/>
      <x:c r="B16" s="111"/>
      <x:c r="C16" s="111"/>
      <x:c r="D16" s="111"/>
      <x:c r="E16" s="119"/>
      <x:c r="F16" s="111"/>
      <x:c r="G16" s="111"/>
      <x:c r="H16" s="11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130"/>
      <x:c r="B17" s="111"/>
      <x:c r="C17" s="111"/>
      <x:c r="D17" s="111"/>
      <x:c r="E17" s="119"/>
      <x:c r="F17" s="111"/>
      <x:c r="G17" s="111"/>
      <x:c r="H17" s="11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30"/>
      <x:c r="B18" s="111"/>
      <x:c r="C18" s="111"/>
      <x:c r="D18" s="111"/>
      <x:c r="E18" s="119"/>
      <x:c r="F18" s="111"/>
      <x:c r="G18" s="111"/>
      <x:c r="H18" s="111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30"/>
      <x:c r="B19" s="111"/>
      <x:c r="C19" s="111"/>
      <x:c r="D19" s="111"/>
      <x:c r="E19" s="119"/>
      <x:c r="F19" s="111"/>
      <x:c r="G19" s="111"/>
      <x:c r="H19" s="11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30"/>
      <x:c r="B20" s="111"/>
      <x:c r="C20" s="111"/>
      <x:c r="D20" s="111"/>
      <x:c r="E20" s="119"/>
      <x:c r="F20" s="111"/>
      <x:c r="G20" s="111"/>
      <x:c r="H20" s="11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30"/>
      <x:c r="B21" s="111"/>
      <x:c r="C21" s="111"/>
      <x:c r="D21" s="111"/>
      <x:c r="E21" s="119"/>
      <x:c r="F21" s="111"/>
      <x:c r="G21" s="111"/>
      <x:c r="H21" s="11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30"/>
      <x:c r="B22" s="111"/>
      <x:c r="C22" s="111"/>
      <x:c r="D22" s="111"/>
      <x:c r="E22" s="119"/>
      <x:c r="F22" s="111"/>
      <x:c r="G22" s="111"/>
      <x:c r="H22" s="11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30"/>
      <x:c r="B23" s="111"/>
      <x:c r="C23" s="111"/>
      <x:c r="D23" s="111"/>
      <x:c r="E23" s="119"/>
      <x:c r="F23" s="111"/>
      <x:c r="G23" s="111"/>
      <x:c r="H23" s="11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30"/>
      <x:c r="B24" s="111"/>
      <x:c r="C24" s="111"/>
      <x:c r="D24" s="111"/>
      <x:c r="E24" s="119"/>
      <x:c r="F24" s="111"/>
      <x:c r="G24" s="111"/>
      <x:c r="H24" s="11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30"/>
      <x:c r="B25" s="111"/>
      <x:c r="C25" s="111"/>
      <x:c r="D25" s="111"/>
      <x:c r="E25" s="119"/>
      <x:c r="F25" s="111"/>
      <x:c r="G25" s="111"/>
      <x:c r="H25" s="11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30"/>
      <x:c r="B26" s="111"/>
      <x:c r="C26" s="111"/>
      <x:c r="D26" s="111"/>
      <x:c r="E26" s="119"/>
      <x:c r="F26" s="111"/>
      <x:c r="G26" s="111"/>
      <x:c r="H26" s="11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30"/>
      <x:c r="B27" s="111"/>
      <x:c r="C27" s="111"/>
      <x:c r="D27" s="111"/>
      <x:c r="E27" s="119"/>
      <x:c r="F27" s="111"/>
      <x:c r="G27" s="111"/>
      <x:c r="H27" s="11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30"/>
      <x:c r="B28" s="111"/>
      <x:c r="C28" s="111"/>
      <x:c r="D28" s="111"/>
      <x:c r="E28" s="119"/>
      <x:c r="F28" s="111"/>
      <x:c r="G28" s="111"/>
      <x:c r="H28" s="11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30"/>
      <x:c r="B29" s="111"/>
      <x:c r="C29" s="111"/>
      <x:c r="D29" s="111"/>
      <x:c r="E29" s="119"/>
      <x:c r="F29" s="111"/>
      <x:c r="G29" s="111"/>
      <x:c r="H29" s="11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30"/>
      <x:c r="B30" s="111"/>
      <x:c r="C30" s="111"/>
      <x:c r="D30" s="111"/>
      <x:c r="E30" s="119"/>
      <x:c r="F30" s="111"/>
      <x:c r="G30" s="111"/>
      <x:c r="H30" s="11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30"/>
      <x:c r="B31" s="111"/>
      <x:c r="C31" s="111"/>
      <x:c r="D31" s="111"/>
      <x:c r="E31" s="119"/>
      <x:c r="F31" s="111"/>
      <x:c r="G31" s="111"/>
      <x:c r="H31" s="11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30"/>
      <x:c r="B32" s="111"/>
      <x:c r="C32" s="111"/>
      <x:c r="D32" s="111"/>
      <x:c r="E32" s="119"/>
      <x:c r="F32" s="111"/>
      <x:c r="G32" s="111"/>
      <x:c r="H32" s="11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30"/>
      <x:c r="B33" s="111"/>
      <x:c r="C33" s="111"/>
      <x:c r="D33" s="111"/>
      <x:c r="E33" s="119"/>
      <x:c r="F33" s="111"/>
      <x:c r="G33" s="111"/>
      <x:c r="H33" s="11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30"/>
      <x:c r="B34" s="111"/>
      <x:c r="C34" s="111"/>
      <x:c r="D34" s="111"/>
      <x:c r="E34" s="119"/>
      <x:c r="F34" s="111"/>
      <x:c r="G34" s="111"/>
      <x:c r="H34" s="11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30"/>
      <x:c r="B35" s="111"/>
      <x:c r="C35" s="111"/>
      <x:c r="D35" s="111"/>
      <x:c r="E35" s="119"/>
      <x:c r="F35" s="111"/>
      <x:c r="G35" s="111"/>
      <x:c r="H35" s="11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30"/>
      <x:c r="B36" s="111"/>
      <x:c r="C36" s="111"/>
      <x:c r="D36" s="111"/>
      <x:c r="E36" s="119"/>
      <x:c r="F36" s="111"/>
      <x:c r="G36" s="111"/>
      <x:c r="H36" s="11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30"/>
      <x:c r="B37" s="111"/>
      <x:c r="C37" s="111"/>
      <x:c r="D37" s="111"/>
      <x:c r="E37" s="119"/>
      <x:c r="F37" s="111"/>
      <x:c r="G37" s="111"/>
      <x:c r="H37" s="11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30"/>
      <x:c r="B38" s="111"/>
      <x:c r="C38" s="111"/>
      <x:c r="D38" s="111"/>
      <x:c r="E38" s="119"/>
      <x:c r="F38" s="111"/>
      <x:c r="G38" s="111"/>
      <x:c r="H38" s="11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30"/>
      <x:c r="B39" s="111"/>
      <x:c r="C39" s="111"/>
      <x:c r="D39" s="111"/>
      <x:c r="E39" s="119"/>
      <x:c r="F39" s="111"/>
      <x:c r="G39" s="111"/>
      <x:c r="H39" s="11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30"/>
      <x:c r="B40" s="111"/>
      <x:c r="C40" s="111"/>
      <x:c r="D40" s="111"/>
      <x:c r="E40" s="119"/>
      <x:c r="F40" s="111"/>
      <x:c r="G40" s="111"/>
      <x:c r="H40" s="11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30"/>
      <x:c r="B41" s="111"/>
      <x:c r="C41" s="111"/>
      <x:c r="D41" s="111"/>
      <x:c r="E41" s="119"/>
      <x:c r="F41" s="111"/>
      <x:c r="G41" s="111"/>
      <x:c r="H41" s="11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30"/>
      <x:c r="B42" s="111"/>
      <x:c r="C42" s="111"/>
      <x:c r="D42" s="111"/>
      <x:c r="E42" s="119"/>
      <x:c r="F42" s="111"/>
      <x:c r="G42" s="111"/>
      <x:c r="H42" s="11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30"/>
      <x:c r="B43" s="111"/>
      <x:c r="C43" s="111"/>
      <x:c r="D43" s="111"/>
      <x:c r="E43" s="119"/>
      <x:c r="F43" s="111"/>
      <x:c r="G43" s="111"/>
      <x:c r="H43" s="11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30"/>
      <x:c r="B44" s="111"/>
      <x:c r="C44" s="111"/>
      <x:c r="D44" s="111"/>
      <x:c r="E44" s="119"/>
      <x:c r="F44" s="111"/>
      <x:c r="G44" s="111"/>
      <x:c r="H44" s="11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30"/>
      <x:c r="B45" s="111"/>
      <x:c r="C45" s="111"/>
      <x:c r="D45" s="111"/>
      <x:c r="E45" s="119"/>
      <x:c r="F45" s="111"/>
      <x:c r="G45" s="111"/>
      <x:c r="H45" s="11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30"/>
      <x:c r="B46" s="111"/>
      <x:c r="C46" s="111"/>
      <x:c r="D46" s="111"/>
      <x:c r="E46" s="119"/>
      <x:c r="F46" s="111"/>
      <x:c r="G46" s="111"/>
      <x:c r="H46" s="11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30"/>
      <x:c r="B47" s="111"/>
      <x:c r="C47" s="111"/>
      <x:c r="D47" s="111"/>
      <x:c r="E47" s="119"/>
      <x:c r="F47" s="111"/>
      <x:c r="G47" s="111"/>
      <x:c r="H47" s="11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30"/>
      <x:c r="B48" s="111"/>
      <x:c r="C48" s="111"/>
      <x:c r="D48" s="111"/>
      <x:c r="E48" s="119"/>
      <x:c r="F48" s="111"/>
      <x:c r="G48" s="111"/>
      <x:c r="H48" s="11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30"/>
      <x:c r="B49" s="111"/>
      <x:c r="C49" s="111"/>
      <x:c r="D49" s="111"/>
      <x:c r="E49" s="119"/>
      <x:c r="F49" s="111"/>
      <x:c r="G49" s="111"/>
      <x:c r="H49" s="11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30"/>
      <x:c r="B50" s="111"/>
      <x:c r="C50" s="111"/>
      <x:c r="D50" s="111"/>
      <x:c r="E50" s="119"/>
      <x:c r="F50" s="111"/>
      <x:c r="G50" s="111"/>
      <x:c r="H50" s="11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30"/>
      <x:c r="B51" s="111"/>
      <x:c r="C51" s="111"/>
      <x:c r="D51" s="111"/>
      <x:c r="E51" s="119"/>
      <x:c r="F51" s="111"/>
      <x:c r="G51" s="111"/>
      <x:c r="H51" s="11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30"/>
      <x:c r="B52" s="111"/>
      <x:c r="C52" s="111"/>
      <x:c r="D52" s="111"/>
      <x:c r="E52" s="119"/>
      <x:c r="F52" s="111"/>
      <x:c r="G52" s="111"/>
      <x:c r="H52" s="11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30"/>
      <x:c r="B53" s="111"/>
      <x:c r="C53" s="111"/>
      <x:c r="D53" s="111"/>
      <x:c r="E53" s="119"/>
      <x:c r="F53" s="111"/>
      <x:c r="G53" s="111"/>
      <x:c r="H53" s="11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30"/>
      <x:c r="B54" s="111"/>
      <x:c r="C54" s="111"/>
      <x:c r="D54" s="111"/>
      <x:c r="E54" s="119"/>
      <x:c r="F54" s="111"/>
      <x:c r="G54" s="111"/>
      <x:c r="H54" s="11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30"/>
      <x:c r="B55" s="111"/>
      <x:c r="C55" s="111"/>
      <x:c r="D55" s="111"/>
      <x:c r="E55" s="119"/>
      <x:c r="F55" s="111"/>
      <x:c r="G55" s="111"/>
      <x:c r="H55" s="11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30"/>
      <x:c r="B56" s="111"/>
      <x:c r="C56" s="111"/>
      <x:c r="D56" s="111"/>
      <x:c r="E56" s="119"/>
      <x:c r="F56" s="111"/>
      <x:c r="G56" s="111"/>
      <x:c r="H56" s="11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30"/>
      <x:c r="B57" s="111"/>
      <x:c r="C57" s="111"/>
      <x:c r="D57" s="111"/>
      <x:c r="E57" s="119"/>
      <x:c r="F57" s="111"/>
      <x:c r="G57" s="111"/>
      <x:c r="H57" s="11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30"/>
      <x:c r="B58" s="111"/>
      <x:c r="C58" s="111"/>
      <x:c r="D58" s="111"/>
      <x:c r="E58" s="119"/>
      <x:c r="F58" s="111"/>
      <x:c r="G58" s="111"/>
      <x:c r="H58" s="11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30"/>
      <x:c r="B59" s="111"/>
      <x:c r="C59" s="111"/>
      <x:c r="D59" s="111"/>
      <x:c r="E59" s="119"/>
      <x:c r="F59" s="111"/>
      <x:c r="G59" s="111"/>
      <x:c r="H59" s="11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30"/>
      <x:c r="B60" s="111"/>
      <x:c r="C60" s="111"/>
      <x:c r="D60" s="111"/>
      <x:c r="E60" s="119"/>
      <x:c r="F60" s="111"/>
      <x:c r="G60" s="111"/>
      <x:c r="H60" s="11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30"/>
      <x:c r="B61" s="111"/>
      <x:c r="C61" s="111"/>
      <x:c r="D61" s="111"/>
      <x:c r="E61" s="119"/>
      <x:c r="F61" s="111"/>
      <x:c r="G61" s="111"/>
      <x:c r="H61" s="11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30"/>
      <x:c r="B62" s="111"/>
      <x:c r="C62" s="111"/>
      <x:c r="D62" s="111"/>
      <x:c r="E62" s="119"/>
      <x:c r="F62" s="111"/>
      <x:c r="G62" s="111"/>
      <x:c r="H62" s="11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30"/>
      <x:c r="B63" s="111"/>
      <x:c r="C63" s="111"/>
      <x:c r="D63" s="111"/>
      <x:c r="E63" s="119"/>
      <x:c r="F63" s="111"/>
      <x:c r="G63" s="111"/>
      <x:c r="H63" s="11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30"/>
      <x:c r="B64" s="111"/>
      <x:c r="C64" s="111"/>
      <x:c r="D64" s="111"/>
      <x:c r="E64" s="119"/>
      <x:c r="F64" s="111"/>
      <x:c r="G64" s="111"/>
      <x:c r="H64" s="11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30"/>
      <x:c r="B65" s="111"/>
      <x:c r="C65" s="111"/>
      <x:c r="D65" s="111"/>
      <x:c r="E65" s="119"/>
      <x:c r="F65" s="111"/>
      <x:c r="G65" s="111"/>
      <x:c r="H65" s="11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30"/>
      <x:c r="B66" s="111"/>
      <x:c r="C66" s="111"/>
      <x:c r="D66" s="111"/>
      <x:c r="E66" s="119"/>
      <x:c r="F66" s="111"/>
      <x:c r="G66" s="111"/>
      <x:c r="H66" s="11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31"/>
      <x:c r="B67" s="112"/>
      <x:c r="C67" s="112"/>
      <x:c r="D67" s="112"/>
      <x:c r="E67" s="121"/>
      <x:c r="F67" s="112"/>
      <x:c r="G67" s="112"/>
      <x:c r="H67" s="112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D2"/>
    <x:mergeCell ref="E1:H2"/>
    <x:mergeCell ref="A3:H3"/>
  </x:mergeCells>
  <x:dataValidations count="2">
    <x:dataValidation type="list" sqref="C8:C67">
      <x:formula1>"PURCHASE,USE,WASTE"</x:formula1>
    </x:dataValidation>
    <x:dataValidation type="list" sqref="F8:F67">
      <x:formula1>"kg,L,unit,can,bunch,pack"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30bcff51bda4ce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4" hidden="0" customWidth="1"/>
    <x:col min="3" max="3" width="13" hidden="0" customWidth="1"/>
    <x:col min="4" max="4" width="9" hidden="0" customWidth="1"/>
    <x:col min="5" max="5" width="12" hidden="0" customWidth="1"/>
    <x:col min="6" max="6" width="12" hidden="0" customWidth="1"/>
    <x:col min="7" max="7" width="11" hidden="0" customWidth="1"/>
    <x:col min="8" max="8" width="14" hidden="0" customWidth="1"/>
    <x:col min="9" max="9" width="11" hidden="0" customWidth="1"/>
    <x:col min="10" max="10" width="23" hidden="0" customWidth="1"/>
  </x:cols>
  <x:sheetData>
    <x:row r="1">
      <x:c r="A1" s="134" t="str">
        <x:v>Kitchen Prep Count</x:v>
      </x:c>
      <x:c r="B1" s="134"/>
      <x:c r="C1" s="134"/>
      <x:c r="D1" s="134"/>
      <x:c r="E1" s="134"/>
      <x:c r="F1" s="134"/>
      <x:c r="G1" s="134"/>
      <x:c r="H1" s="134"/>
      <x:c r="I1" s="134"/>
      <x:c r="J1" s="134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>
      <x:c r="A2" s="135"/>
      <x:c r="B2" s="135"/>
      <x:c r="C2" s="135"/>
      <x:c r="D2" s="135"/>
      <x:c r="E2" s="135"/>
      <x:c r="F2" s="135"/>
      <x:c r="G2" s="135"/>
      <x:c r="H2" s="135"/>
      <x:c r="I2" s="135"/>
      <x:c r="J2" s="135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51" t="str">
        <x:v>Date</x:v>
      </x:c>
      <x:c r="B4" s="151"/>
      <x:c r="C4" s="151" t="str">
        <x:v>Shift</x:v>
      </x:c>
      <x:c r="D4" s="151"/>
      <x:c r="E4" s="151" t="str">
        <x:v>Employee</x:v>
      </x:c>
      <x:c r="F4" s="151"/>
      <x:c r="G4" s="151" t="str">
        <x:v>Manager</x:v>
      </x:c>
      <x:c r="H4" s="151"/>
      <x:c r="I4" s="151" t="str">
        <x:v>Signature</x:v>
      </x:c>
      <x:c r="J4" s="15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51"/>
      <x:c r="B5" s="151"/>
      <x:c r="C5" s="151"/>
      <x:c r="D5" s="151"/>
      <x:c r="E5" s="151"/>
      <x:c r="F5" s="151"/>
      <x:c r="G5" s="151"/>
      <x:c r="H5" s="151"/>
      <x:c r="I5" s="151"/>
      <x:c r="J5" s="15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141" t="str">
        <x:v>ID</x:v>
      </x:c>
      <x:c r="B7" s="141" t="str">
        <x:v>Ingredient</x:v>
      </x:c>
      <x:c r="C7" s="141" t="str">
        <x:v>Storage</x:v>
      </x:c>
      <x:c r="D7" s="141" t="str">
        <x:v>Unit</x:v>
      </x:c>
      <x:c r="E7" s="141" t="str">
        <x:v>System Qty</x:v>
      </x:c>
      <x:c r="F7" s="141" t="str">
        <x:v>Counted Qty</x:v>
      </x:c>
      <x:c r="G7" s="141" t="str">
        <x:v>Variance</x:v>
      </x:c>
      <x:c r="H7" s="141" t="str">
        <x:v>Expiry Check</x:v>
      </x:c>
      <x:c r="I7" s="141" t="str">
        <x:v>Waste Qty</x:v>
      </x:c>
      <x:c r="J7" s="141" t="str">
        <x:v>Notes</x:v>
      </x:c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42" t="str">
        <x:f>IF('Kitchen Board'!A13="","",'Kitchen Board'!A13)</x:f>
        <x:v>ING-001</x:v>
      </x:c>
      <x:c r="B8" s="143" t="str">
        <x:f>IF('Kitchen Board'!A13="","",'Kitchen Board'!B13)</x:f>
        <x:v>San Marzano Tomatoes</x:v>
      </x:c>
      <x:c r="C8" s="143" t="str">
        <x:f>IF('Kitchen Board'!A13="","",'Kitchen Board'!D13)</x:f>
        <x:v>Dry Store</x:v>
      </x:c>
      <x:c r="D8" s="143" t="str">
        <x:f>IF('Kitchen Board'!A13="","",'Kitchen Board'!E13)</x:f>
        <x:v>can</x:v>
      </x:c>
      <x:c r="E8" s="152" t="n">
        <x:f>IF('Kitchen Board'!A13="","",'Kitchen Board'!G13)</x:f>
        <x:v>26</x:v>
      </x:c>
      <x:c r="F8" s="152"/>
      <x:c r="G8" s="152" t="str">
        <x:f>IF(F8="","",F8-E8)</x:f>
      </x:c>
      <x:c r="H8" s="143"/>
      <x:c r="I8" s="152"/>
      <x:c r="J8" s="144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45" t="str">
        <x:f>IF('Kitchen Board'!A14="","",'Kitchen Board'!A14)</x:f>
        <x:v>ING-002</x:v>
      </x:c>
      <x:c r="B9" s="146" t="str">
        <x:f>IF('Kitchen Board'!A14="","",'Kitchen Board'!B14)</x:f>
        <x:v>Fresh Mozzarella</x:v>
      </x:c>
      <x:c r="C9" s="146" t="str">
        <x:f>IF('Kitchen Board'!A14="","",'Kitchen Board'!D14)</x:f>
        <x:v>Walk-in</x:v>
      </x:c>
      <x:c r="D9" s="146" t="str">
        <x:f>IF('Kitchen Board'!A14="","",'Kitchen Board'!E14)</x:f>
        <x:v>kg</x:v>
      </x:c>
      <x:c r="E9" s="153" t="n">
        <x:f>IF('Kitchen Board'!A14="","",'Kitchen Board'!G14)</x:f>
        <x:v>7</x:v>
      </x:c>
      <x:c r="F9" s="153"/>
      <x:c r="G9" s="153" t="str">
        <x:f>IF(F9="","",F9-E9)</x:f>
      </x:c>
      <x:c r="H9" s="146"/>
      <x:c r="I9" s="153"/>
      <x:c r="J9" s="147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45" t="str">
        <x:f>IF('Kitchen Board'!A15="","",'Kitchen Board'!A15)</x:f>
        <x:v>ING-003</x:v>
      </x:c>
      <x:c r="B10" s="146" t="str">
        <x:f>IF('Kitchen Board'!A15="","",'Kitchen Board'!B15)</x:f>
        <x:v>Basil</x:v>
      </x:c>
      <x:c r="C10" s="146" t="str">
        <x:f>IF('Kitchen Board'!A15="","",'Kitchen Board'!D15)</x:f>
        <x:v>Walk-in</x:v>
      </x:c>
      <x:c r="D10" s="146" t="str">
        <x:f>IF('Kitchen Board'!A15="","",'Kitchen Board'!E15)</x:f>
        <x:v>bunch</x:v>
      </x:c>
      <x:c r="E10" s="153" t="n">
        <x:f>IF('Kitchen Board'!A15="","",'Kitchen Board'!G15)</x:f>
        <x:v>5</x:v>
      </x:c>
      <x:c r="F10" s="153"/>
      <x:c r="G10" s="153" t="str">
        <x:f>IF(F10="","",F10-E10)</x:f>
      </x:c>
      <x:c r="H10" s="146"/>
      <x:c r="I10" s="153"/>
      <x:c r="J10" s="147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45" t="str">
        <x:f>IF('Kitchen Board'!A16="","",'Kitchen Board'!A16)</x:f>
        <x:v>ING-004</x:v>
      </x:c>
      <x:c r="B11" s="146" t="str">
        <x:f>IF('Kitchen Board'!A16="","",'Kitchen Board'!B16)</x:f>
        <x:v>00 Flour</x:v>
      </x:c>
      <x:c r="C11" s="146" t="str">
        <x:f>IF('Kitchen Board'!A16="","",'Kitchen Board'!D16)</x:f>
        <x:v>Dry Store</x:v>
      </x:c>
      <x:c r="D11" s="146" t="str">
        <x:f>IF('Kitchen Board'!A16="","",'Kitchen Board'!E16)</x:f>
        <x:v>kg</x:v>
      </x:c>
      <x:c r="E11" s="153" t="n">
        <x:f>IF('Kitchen Board'!A16="","",'Kitchen Board'!G16)</x:f>
        <x:v>70</x:v>
      </x:c>
      <x:c r="F11" s="153"/>
      <x:c r="G11" s="153" t="str">
        <x:f>IF(F11="","",F11-E11)</x:f>
      </x:c>
      <x:c r="H11" s="146"/>
      <x:c r="I11" s="153"/>
      <x:c r="J11" s="147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145" t="str">
        <x:f>IF('Kitchen Board'!A17="","",'Kitchen Board'!A17)</x:f>
        <x:v>ING-005</x:v>
      </x:c>
      <x:c r="B12" s="146" t="str">
        <x:f>IF('Kitchen Board'!A17="","",'Kitchen Board'!B17)</x:f>
        <x:v>Extra Virgin Olive Oil</x:v>
      </x:c>
      <x:c r="C12" s="146" t="str">
        <x:f>IF('Kitchen Board'!A17="","",'Kitchen Board'!D17)</x:f>
        <x:v>Dry Store</x:v>
      </x:c>
      <x:c r="D12" s="146" t="str">
        <x:f>IF('Kitchen Board'!A17="","",'Kitchen Board'!E17)</x:f>
        <x:v>L</x:v>
      </x:c>
      <x:c r="E12" s="153" t="n">
        <x:f>IF('Kitchen Board'!A17="","",'Kitchen Board'!G17)</x:f>
        <x:v>14</x:v>
      </x:c>
      <x:c r="F12" s="153"/>
      <x:c r="G12" s="153" t="str">
        <x:f>IF(F12="","",F12-E12)</x:f>
      </x:c>
      <x:c r="H12" s="146"/>
      <x:c r="I12" s="153"/>
      <x:c r="J12" s="147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145" t="str">
        <x:f>IF('Kitchen Board'!A18="","",'Kitchen Board'!A18)</x:f>
        <x:v>ING-006</x:v>
      </x:c>
      <x:c r="B13" s="146" t="str">
        <x:f>IF('Kitchen Board'!A18="","",'Kitchen Board'!B18)</x:f>
        <x:v>Chicken Breast</x:v>
      </x:c>
      <x:c r="C13" s="146" t="str">
        <x:f>IF('Kitchen Board'!A18="","",'Kitchen Board'!D18)</x:f>
        <x:v>Walk-in</x:v>
      </x:c>
      <x:c r="D13" s="146" t="str">
        <x:f>IF('Kitchen Board'!A18="","",'Kitchen Board'!E18)</x:f>
        <x:v>kg</x:v>
      </x:c>
      <x:c r="E13" s="153" t="n">
        <x:f>IF('Kitchen Board'!A18="","",'Kitchen Board'!G18)</x:f>
        <x:v>8</x:v>
      </x:c>
      <x:c r="F13" s="153"/>
      <x:c r="G13" s="153" t="str">
        <x:f>IF(F13="","",F13-E13)</x:f>
      </x:c>
      <x:c r="H13" s="146"/>
      <x:c r="I13" s="153"/>
      <x:c r="J13" s="147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145" t="str">
        <x:f>IF('Kitchen Board'!A19="","",'Kitchen Board'!A19)</x:f>
      </x:c>
      <x:c r="B14" s="146" t="str">
        <x:f>IF('Kitchen Board'!A19="","",'Kitchen Board'!B19)</x:f>
      </x:c>
      <x:c r="C14" s="146" t="str">
        <x:f>IF('Kitchen Board'!A19="","",'Kitchen Board'!D19)</x:f>
      </x:c>
      <x:c r="D14" s="146" t="str">
        <x:f>IF('Kitchen Board'!A19="","",'Kitchen Board'!E19)</x:f>
      </x:c>
      <x:c r="E14" s="153" t="str">
        <x:f>IF('Kitchen Board'!A19="","",'Kitchen Board'!G19)</x:f>
      </x:c>
      <x:c r="F14" s="153"/>
      <x:c r="G14" s="153" t="str">
        <x:f>IF(F14="","",F14-E14)</x:f>
      </x:c>
      <x:c r="H14" s="146"/>
      <x:c r="I14" s="153"/>
      <x:c r="J14" s="147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145" t="str">
        <x:f>IF('Kitchen Board'!A20="","",'Kitchen Board'!A20)</x:f>
      </x:c>
      <x:c r="B15" s="146" t="str">
        <x:f>IF('Kitchen Board'!A20="","",'Kitchen Board'!B20)</x:f>
      </x:c>
      <x:c r="C15" s="146" t="str">
        <x:f>IF('Kitchen Board'!A20="","",'Kitchen Board'!D20)</x:f>
      </x:c>
      <x:c r="D15" s="146" t="str">
        <x:f>IF('Kitchen Board'!A20="","",'Kitchen Board'!E20)</x:f>
      </x:c>
      <x:c r="E15" s="153" t="str">
        <x:f>IF('Kitchen Board'!A20="","",'Kitchen Board'!G20)</x:f>
      </x:c>
      <x:c r="F15" s="153"/>
      <x:c r="G15" s="153" t="str">
        <x:f>IF(F15="","",F15-E15)</x:f>
      </x:c>
      <x:c r="H15" s="146"/>
      <x:c r="I15" s="153"/>
      <x:c r="J15" s="147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145" t="str">
        <x:f>IF('Kitchen Board'!A21="","",'Kitchen Board'!A21)</x:f>
      </x:c>
      <x:c r="B16" s="146" t="str">
        <x:f>IF('Kitchen Board'!A21="","",'Kitchen Board'!B21)</x:f>
      </x:c>
      <x:c r="C16" s="146" t="str">
        <x:f>IF('Kitchen Board'!A21="","",'Kitchen Board'!D21)</x:f>
      </x:c>
      <x:c r="D16" s="146" t="str">
        <x:f>IF('Kitchen Board'!A21="","",'Kitchen Board'!E21)</x:f>
      </x:c>
      <x:c r="E16" s="153" t="str">
        <x:f>IF('Kitchen Board'!A21="","",'Kitchen Board'!G21)</x:f>
      </x:c>
      <x:c r="F16" s="153"/>
      <x:c r="G16" s="153" t="str">
        <x:f>IF(F16="","",F16-E16)</x:f>
      </x:c>
      <x:c r="H16" s="146"/>
      <x:c r="I16" s="153"/>
      <x:c r="J16" s="147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145" t="str">
        <x:f>IF('Kitchen Board'!A22="","",'Kitchen Board'!A22)</x:f>
      </x:c>
      <x:c r="B17" s="146" t="str">
        <x:f>IF('Kitchen Board'!A22="","",'Kitchen Board'!B22)</x:f>
      </x:c>
      <x:c r="C17" s="146" t="str">
        <x:f>IF('Kitchen Board'!A22="","",'Kitchen Board'!D22)</x:f>
      </x:c>
      <x:c r="D17" s="146" t="str">
        <x:f>IF('Kitchen Board'!A22="","",'Kitchen Board'!E22)</x:f>
      </x:c>
      <x:c r="E17" s="153" t="str">
        <x:f>IF('Kitchen Board'!A22="","",'Kitchen Board'!G22)</x:f>
      </x:c>
      <x:c r="F17" s="153"/>
      <x:c r="G17" s="153" t="str">
        <x:f>IF(F17="","",F17-E17)</x:f>
      </x:c>
      <x:c r="H17" s="146"/>
      <x:c r="I17" s="153"/>
      <x:c r="J17" s="147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45" t="str">
        <x:f>IF('Kitchen Board'!A23="","",'Kitchen Board'!A23)</x:f>
      </x:c>
      <x:c r="B18" s="146" t="str">
        <x:f>IF('Kitchen Board'!A23="","",'Kitchen Board'!B23)</x:f>
      </x:c>
      <x:c r="C18" s="146" t="str">
        <x:f>IF('Kitchen Board'!A23="","",'Kitchen Board'!D23)</x:f>
      </x:c>
      <x:c r="D18" s="146" t="str">
        <x:f>IF('Kitchen Board'!A23="","",'Kitchen Board'!E23)</x:f>
      </x:c>
      <x:c r="E18" s="153" t="str">
        <x:f>IF('Kitchen Board'!A23="","",'Kitchen Board'!G23)</x:f>
      </x:c>
      <x:c r="F18" s="153"/>
      <x:c r="G18" s="153" t="str">
        <x:f>IF(F18="","",F18-E18)</x:f>
      </x:c>
      <x:c r="H18" s="146"/>
      <x:c r="I18" s="153"/>
      <x:c r="J18" s="147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45" t="str">
        <x:f>IF('Kitchen Board'!A24="","",'Kitchen Board'!A24)</x:f>
      </x:c>
      <x:c r="B19" s="146" t="str">
        <x:f>IF('Kitchen Board'!A24="","",'Kitchen Board'!B24)</x:f>
      </x:c>
      <x:c r="C19" s="146" t="str">
        <x:f>IF('Kitchen Board'!A24="","",'Kitchen Board'!D24)</x:f>
      </x:c>
      <x:c r="D19" s="146" t="str">
        <x:f>IF('Kitchen Board'!A24="","",'Kitchen Board'!E24)</x:f>
      </x:c>
      <x:c r="E19" s="153" t="str">
        <x:f>IF('Kitchen Board'!A24="","",'Kitchen Board'!G24)</x:f>
      </x:c>
      <x:c r="F19" s="153"/>
      <x:c r="G19" s="153" t="str">
        <x:f>IF(F19="","",F19-E19)</x:f>
      </x:c>
      <x:c r="H19" s="146"/>
      <x:c r="I19" s="153"/>
      <x:c r="J19" s="147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45" t="str">
        <x:f>IF('Kitchen Board'!A25="","",'Kitchen Board'!A25)</x:f>
      </x:c>
      <x:c r="B20" s="146" t="str">
        <x:f>IF('Kitchen Board'!A25="","",'Kitchen Board'!B25)</x:f>
      </x:c>
      <x:c r="C20" s="146" t="str">
        <x:f>IF('Kitchen Board'!A25="","",'Kitchen Board'!D25)</x:f>
      </x:c>
      <x:c r="D20" s="146" t="str">
        <x:f>IF('Kitchen Board'!A25="","",'Kitchen Board'!E25)</x:f>
      </x:c>
      <x:c r="E20" s="153" t="str">
        <x:f>IF('Kitchen Board'!A25="","",'Kitchen Board'!G25)</x:f>
      </x:c>
      <x:c r="F20" s="153"/>
      <x:c r="G20" s="153" t="str">
        <x:f>IF(F20="","",F20-E20)</x:f>
      </x:c>
      <x:c r="H20" s="146"/>
      <x:c r="I20" s="153"/>
      <x:c r="J20" s="147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45" t="str">
        <x:f>IF('Kitchen Board'!A26="","",'Kitchen Board'!A26)</x:f>
      </x:c>
      <x:c r="B21" s="146" t="str">
        <x:f>IF('Kitchen Board'!A26="","",'Kitchen Board'!B26)</x:f>
      </x:c>
      <x:c r="C21" s="146" t="str">
        <x:f>IF('Kitchen Board'!A26="","",'Kitchen Board'!D26)</x:f>
      </x:c>
      <x:c r="D21" s="146" t="str">
        <x:f>IF('Kitchen Board'!A26="","",'Kitchen Board'!E26)</x:f>
      </x:c>
      <x:c r="E21" s="153" t="str">
        <x:f>IF('Kitchen Board'!A26="","",'Kitchen Board'!G26)</x:f>
      </x:c>
      <x:c r="F21" s="153"/>
      <x:c r="G21" s="153" t="str">
        <x:f>IF(F21="","",F21-E21)</x:f>
      </x:c>
      <x:c r="H21" s="146"/>
      <x:c r="I21" s="153"/>
      <x:c r="J21" s="147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45" t="str">
        <x:f>IF('Kitchen Board'!A27="","",'Kitchen Board'!A27)</x:f>
      </x:c>
      <x:c r="B22" s="146" t="str">
        <x:f>IF('Kitchen Board'!A27="","",'Kitchen Board'!B27)</x:f>
      </x:c>
      <x:c r="C22" s="146" t="str">
        <x:f>IF('Kitchen Board'!A27="","",'Kitchen Board'!D27)</x:f>
      </x:c>
      <x:c r="D22" s="146" t="str">
        <x:f>IF('Kitchen Board'!A27="","",'Kitchen Board'!E27)</x:f>
      </x:c>
      <x:c r="E22" s="153" t="str">
        <x:f>IF('Kitchen Board'!A27="","",'Kitchen Board'!G27)</x:f>
      </x:c>
      <x:c r="F22" s="153"/>
      <x:c r="G22" s="153" t="str">
        <x:f>IF(F22="","",F22-E22)</x:f>
      </x:c>
      <x:c r="H22" s="146"/>
      <x:c r="I22" s="153"/>
      <x:c r="J22" s="147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45" t="str">
        <x:f>IF('Kitchen Board'!A28="","",'Kitchen Board'!A28)</x:f>
      </x:c>
      <x:c r="B23" s="146" t="str">
        <x:f>IF('Kitchen Board'!A28="","",'Kitchen Board'!B28)</x:f>
      </x:c>
      <x:c r="C23" s="146" t="str">
        <x:f>IF('Kitchen Board'!A28="","",'Kitchen Board'!D28)</x:f>
      </x:c>
      <x:c r="D23" s="146" t="str">
        <x:f>IF('Kitchen Board'!A28="","",'Kitchen Board'!E28)</x:f>
      </x:c>
      <x:c r="E23" s="153" t="str">
        <x:f>IF('Kitchen Board'!A28="","",'Kitchen Board'!G28)</x:f>
      </x:c>
      <x:c r="F23" s="153"/>
      <x:c r="G23" s="153" t="str">
        <x:f>IF(F23="","",F23-E23)</x:f>
      </x:c>
      <x:c r="H23" s="146"/>
      <x:c r="I23" s="153"/>
      <x:c r="J23" s="147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45" t="str">
        <x:f>IF('Kitchen Board'!A29="","",'Kitchen Board'!A29)</x:f>
      </x:c>
      <x:c r="B24" s="146" t="str">
        <x:f>IF('Kitchen Board'!A29="","",'Kitchen Board'!B29)</x:f>
      </x:c>
      <x:c r="C24" s="146" t="str">
        <x:f>IF('Kitchen Board'!A29="","",'Kitchen Board'!D29)</x:f>
      </x:c>
      <x:c r="D24" s="146" t="str">
        <x:f>IF('Kitchen Board'!A29="","",'Kitchen Board'!E29)</x:f>
      </x:c>
      <x:c r="E24" s="153" t="str">
        <x:f>IF('Kitchen Board'!A29="","",'Kitchen Board'!G29)</x:f>
      </x:c>
      <x:c r="F24" s="153"/>
      <x:c r="G24" s="153" t="str">
        <x:f>IF(F24="","",F24-E24)</x:f>
      </x:c>
      <x:c r="H24" s="146"/>
      <x:c r="I24" s="153"/>
      <x:c r="J24" s="147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45" t="str">
        <x:f>IF('Kitchen Board'!A30="","",'Kitchen Board'!A30)</x:f>
      </x:c>
      <x:c r="B25" s="146" t="str">
        <x:f>IF('Kitchen Board'!A30="","",'Kitchen Board'!B30)</x:f>
      </x:c>
      <x:c r="C25" s="146" t="str">
        <x:f>IF('Kitchen Board'!A30="","",'Kitchen Board'!D30)</x:f>
      </x:c>
      <x:c r="D25" s="146" t="str">
        <x:f>IF('Kitchen Board'!A30="","",'Kitchen Board'!E30)</x:f>
      </x:c>
      <x:c r="E25" s="153" t="str">
        <x:f>IF('Kitchen Board'!A30="","",'Kitchen Board'!G30)</x:f>
      </x:c>
      <x:c r="F25" s="153"/>
      <x:c r="G25" s="153" t="str">
        <x:f>IF(F25="","",F25-E25)</x:f>
      </x:c>
      <x:c r="H25" s="146"/>
      <x:c r="I25" s="153"/>
      <x:c r="J25" s="147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45" t="str">
        <x:f>IF('Kitchen Board'!A31="","",'Kitchen Board'!A31)</x:f>
      </x:c>
      <x:c r="B26" s="146" t="str">
        <x:f>IF('Kitchen Board'!A31="","",'Kitchen Board'!B31)</x:f>
      </x:c>
      <x:c r="C26" s="146" t="str">
        <x:f>IF('Kitchen Board'!A31="","",'Kitchen Board'!D31)</x:f>
      </x:c>
      <x:c r="D26" s="146" t="str">
        <x:f>IF('Kitchen Board'!A31="","",'Kitchen Board'!E31)</x:f>
      </x:c>
      <x:c r="E26" s="153" t="str">
        <x:f>IF('Kitchen Board'!A31="","",'Kitchen Board'!G31)</x:f>
      </x:c>
      <x:c r="F26" s="153"/>
      <x:c r="G26" s="153" t="str">
        <x:f>IF(F26="","",F26-E26)</x:f>
      </x:c>
      <x:c r="H26" s="146"/>
      <x:c r="I26" s="153"/>
      <x:c r="J26" s="147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45" t="str">
        <x:f>IF('Kitchen Board'!A32="","",'Kitchen Board'!A32)</x:f>
      </x:c>
      <x:c r="B27" s="146" t="str">
        <x:f>IF('Kitchen Board'!A32="","",'Kitchen Board'!B32)</x:f>
      </x:c>
      <x:c r="C27" s="146" t="str">
        <x:f>IF('Kitchen Board'!A32="","",'Kitchen Board'!D32)</x:f>
      </x:c>
      <x:c r="D27" s="146" t="str">
        <x:f>IF('Kitchen Board'!A32="","",'Kitchen Board'!E32)</x:f>
      </x:c>
      <x:c r="E27" s="153" t="str">
        <x:f>IF('Kitchen Board'!A32="","",'Kitchen Board'!G32)</x:f>
      </x:c>
      <x:c r="F27" s="153"/>
      <x:c r="G27" s="153" t="str">
        <x:f>IF(F27="","",F27-E27)</x:f>
      </x:c>
      <x:c r="H27" s="146"/>
      <x:c r="I27" s="153"/>
      <x:c r="J27" s="147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45" t="str">
        <x:f>IF('Kitchen Board'!A33="","",'Kitchen Board'!A33)</x:f>
      </x:c>
      <x:c r="B28" s="146" t="str">
        <x:f>IF('Kitchen Board'!A33="","",'Kitchen Board'!B33)</x:f>
      </x:c>
      <x:c r="C28" s="146" t="str">
        <x:f>IF('Kitchen Board'!A33="","",'Kitchen Board'!D33)</x:f>
      </x:c>
      <x:c r="D28" s="146" t="str">
        <x:f>IF('Kitchen Board'!A33="","",'Kitchen Board'!E33)</x:f>
      </x:c>
      <x:c r="E28" s="153" t="str">
        <x:f>IF('Kitchen Board'!A33="","",'Kitchen Board'!G33)</x:f>
      </x:c>
      <x:c r="F28" s="153"/>
      <x:c r="G28" s="153" t="str">
        <x:f>IF(F28="","",F28-E28)</x:f>
      </x:c>
      <x:c r="H28" s="146"/>
      <x:c r="I28" s="153"/>
      <x:c r="J28" s="147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45" t="str">
        <x:f>IF('Kitchen Board'!A34="","",'Kitchen Board'!A34)</x:f>
      </x:c>
      <x:c r="B29" s="146" t="str">
        <x:f>IF('Kitchen Board'!A34="","",'Kitchen Board'!B34)</x:f>
      </x:c>
      <x:c r="C29" s="146" t="str">
        <x:f>IF('Kitchen Board'!A34="","",'Kitchen Board'!D34)</x:f>
      </x:c>
      <x:c r="D29" s="146" t="str">
        <x:f>IF('Kitchen Board'!A34="","",'Kitchen Board'!E34)</x:f>
      </x:c>
      <x:c r="E29" s="153" t="str">
        <x:f>IF('Kitchen Board'!A34="","",'Kitchen Board'!G34)</x:f>
      </x:c>
      <x:c r="F29" s="153"/>
      <x:c r="G29" s="153" t="str">
        <x:f>IF(F29="","",F29-E29)</x:f>
      </x:c>
      <x:c r="H29" s="146"/>
      <x:c r="I29" s="153"/>
      <x:c r="J29" s="147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45" t="str">
        <x:f>IF('Kitchen Board'!A35="","",'Kitchen Board'!A35)</x:f>
      </x:c>
      <x:c r="B30" s="146" t="str">
        <x:f>IF('Kitchen Board'!A35="","",'Kitchen Board'!B35)</x:f>
      </x:c>
      <x:c r="C30" s="146" t="str">
        <x:f>IF('Kitchen Board'!A35="","",'Kitchen Board'!D35)</x:f>
      </x:c>
      <x:c r="D30" s="146" t="str">
        <x:f>IF('Kitchen Board'!A35="","",'Kitchen Board'!E35)</x:f>
      </x:c>
      <x:c r="E30" s="153" t="str">
        <x:f>IF('Kitchen Board'!A35="","",'Kitchen Board'!G35)</x:f>
      </x:c>
      <x:c r="F30" s="153"/>
      <x:c r="G30" s="153" t="str">
        <x:f>IF(F30="","",F30-E30)</x:f>
      </x:c>
      <x:c r="H30" s="146"/>
      <x:c r="I30" s="153"/>
      <x:c r="J30" s="147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45" t="str">
        <x:f>IF('Kitchen Board'!A36="","",'Kitchen Board'!A36)</x:f>
      </x:c>
      <x:c r="B31" s="146" t="str">
        <x:f>IF('Kitchen Board'!A36="","",'Kitchen Board'!B36)</x:f>
      </x:c>
      <x:c r="C31" s="146" t="str">
        <x:f>IF('Kitchen Board'!A36="","",'Kitchen Board'!D36)</x:f>
      </x:c>
      <x:c r="D31" s="146" t="str">
        <x:f>IF('Kitchen Board'!A36="","",'Kitchen Board'!E36)</x:f>
      </x:c>
      <x:c r="E31" s="153" t="str">
        <x:f>IF('Kitchen Board'!A36="","",'Kitchen Board'!G36)</x:f>
      </x:c>
      <x:c r="F31" s="153"/>
      <x:c r="G31" s="153" t="str">
        <x:f>IF(F31="","",F31-E31)</x:f>
      </x:c>
      <x:c r="H31" s="146"/>
      <x:c r="I31" s="153"/>
      <x:c r="J31" s="147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45" t="str">
        <x:f>IF('Kitchen Board'!A37="","",'Kitchen Board'!A37)</x:f>
      </x:c>
      <x:c r="B32" s="146" t="str">
        <x:f>IF('Kitchen Board'!A37="","",'Kitchen Board'!B37)</x:f>
      </x:c>
      <x:c r="C32" s="146" t="str">
        <x:f>IF('Kitchen Board'!A37="","",'Kitchen Board'!D37)</x:f>
      </x:c>
      <x:c r="D32" s="146" t="str">
        <x:f>IF('Kitchen Board'!A37="","",'Kitchen Board'!E37)</x:f>
      </x:c>
      <x:c r="E32" s="153" t="str">
        <x:f>IF('Kitchen Board'!A37="","",'Kitchen Board'!G37)</x:f>
      </x:c>
      <x:c r="F32" s="153"/>
      <x:c r="G32" s="153" t="str">
        <x:f>IF(F32="","",F32-E32)</x:f>
      </x:c>
      <x:c r="H32" s="146"/>
      <x:c r="I32" s="153"/>
      <x:c r="J32" s="147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45" t="str">
        <x:f>IF('Kitchen Board'!A38="","",'Kitchen Board'!A38)</x:f>
      </x:c>
      <x:c r="B33" s="146" t="str">
        <x:f>IF('Kitchen Board'!A38="","",'Kitchen Board'!B38)</x:f>
      </x:c>
      <x:c r="C33" s="146" t="str">
        <x:f>IF('Kitchen Board'!A38="","",'Kitchen Board'!D38)</x:f>
      </x:c>
      <x:c r="D33" s="146" t="str">
        <x:f>IF('Kitchen Board'!A38="","",'Kitchen Board'!E38)</x:f>
      </x:c>
      <x:c r="E33" s="153" t="str">
        <x:f>IF('Kitchen Board'!A38="","",'Kitchen Board'!G38)</x:f>
      </x:c>
      <x:c r="F33" s="153"/>
      <x:c r="G33" s="153" t="str">
        <x:f>IF(F33="","",F33-E33)</x:f>
      </x:c>
      <x:c r="H33" s="146"/>
      <x:c r="I33" s="153"/>
      <x:c r="J33" s="147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45" t="str">
        <x:f>IF('Kitchen Board'!A39="","",'Kitchen Board'!A39)</x:f>
      </x:c>
      <x:c r="B34" s="146" t="str">
        <x:f>IF('Kitchen Board'!A39="","",'Kitchen Board'!B39)</x:f>
      </x:c>
      <x:c r="C34" s="146" t="str">
        <x:f>IF('Kitchen Board'!A39="","",'Kitchen Board'!D39)</x:f>
      </x:c>
      <x:c r="D34" s="146" t="str">
        <x:f>IF('Kitchen Board'!A39="","",'Kitchen Board'!E39)</x:f>
      </x:c>
      <x:c r="E34" s="153" t="str">
        <x:f>IF('Kitchen Board'!A39="","",'Kitchen Board'!G39)</x:f>
      </x:c>
      <x:c r="F34" s="153"/>
      <x:c r="G34" s="153" t="str">
        <x:f>IF(F34="","",F34-E34)</x:f>
      </x:c>
      <x:c r="H34" s="146"/>
      <x:c r="I34" s="153"/>
      <x:c r="J34" s="147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45" t="str">
        <x:f>IF('Kitchen Board'!A40="","",'Kitchen Board'!A40)</x:f>
      </x:c>
      <x:c r="B35" s="146" t="str">
        <x:f>IF('Kitchen Board'!A40="","",'Kitchen Board'!B40)</x:f>
      </x:c>
      <x:c r="C35" s="146" t="str">
        <x:f>IF('Kitchen Board'!A40="","",'Kitchen Board'!D40)</x:f>
      </x:c>
      <x:c r="D35" s="146" t="str">
        <x:f>IF('Kitchen Board'!A40="","",'Kitchen Board'!E40)</x:f>
      </x:c>
      <x:c r="E35" s="153" t="str">
        <x:f>IF('Kitchen Board'!A40="","",'Kitchen Board'!G40)</x:f>
      </x:c>
      <x:c r="F35" s="153"/>
      <x:c r="G35" s="153" t="str">
        <x:f>IF(F35="","",F35-E35)</x:f>
      </x:c>
      <x:c r="H35" s="146"/>
      <x:c r="I35" s="153"/>
      <x:c r="J35" s="147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45" t="str">
        <x:f>IF('Kitchen Board'!A41="","",'Kitchen Board'!A41)</x:f>
      </x:c>
      <x:c r="B36" s="146" t="str">
        <x:f>IF('Kitchen Board'!A41="","",'Kitchen Board'!B41)</x:f>
      </x:c>
      <x:c r="C36" s="146" t="str">
        <x:f>IF('Kitchen Board'!A41="","",'Kitchen Board'!D41)</x:f>
      </x:c>
      <x:c r="D36" s="146" t="str">
        <x:f>IF('Kitchen Board'!A41="","",'Kitchen Board'!E41)</x:f>
      </x:c>
      <x:c r="E36" s="153" t="str">
        <x:f>IF('Kitchen Board'!A41="","",'Kitchen Board'!G41)</x:f>
      </x:c>
      <x:c r="F36" s="153"/>
      <x:c r="G36" s="153" t="str">
        <x:f>IF(F36="","",F36-E36)</x:f>
      </x:c>
      <x:c r="H36" s="146"/>
      <x:c r="I36" s="153"/>
      <x:c r="J36" s="147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45"/>
      <x:c r="B37" s="146"/>
      <x:c r="C37" s="146"/>
      <x:c r="D37" s="146"/>
      <x:c r="E37" s="146"/>
      <x:c r="F37" s="146"/>
      <x:c r="G37" s="146"/>
      <x:c r="H37" s="146"/>
      <x:c r="I37" s="146"/>
      <x:c r="J37" s="147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45"/>
      <x:c r="B38" s="146"/>
      <x:c r="C38" s="146"/>
      <x:c r="D38" s="146"/>
      <x:c r="E38" s="146"/>
      <x:c r="F38" s="146"/>
      <x:c r="G38" s="146"/>
      <x:c r="H38" s="146"/>
      <x:c r="I38" s="146"/>
      <x:c r="J38" s="147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45"/>
      <x:c r="B39" s="146"/>
      <x:c r="C39" s="146"/>
      <x:c r="D39" s="146"/>
      <x:c r="E39" s="146"/>
      <x:c r="F39" s="146"/>
      <x:c r="G39" s="146"/>
      <x:c r="H39" s="146"/>
      <x:c r="I39" s="146"/>
      <x:c r="J39" s="147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45"/>
      <x:c r="B40" s="146"/>
      <x:c r="C40" s="146"/>
      <x:c r="D40" s="146"/>
      <x:c r="E40" s="146"/>
      <x:c r="F40" s="146"/>
      <x:c r="G40" s="146"/>
      <x:c r="H40" s="146"/>
      <x:c r="I40" s="146"/>
      <x:c r="J40" s="147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48"/>
      <x:c r="B41" s="149"/>
      <x:c r="C41" s="149"/>
      <x:c r="D41" s="149"/>
      <x:c r="E41" s="149"/>
      <x:c r="F41" s="149"/>
      <x:c r="G41" s="149"/>
      <x:c r="H41" s="149"/>
      <x:c r="I41" s="149"/>
      <x:c r="J41" s="150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J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2" hidden="0" customWidth="1"/>
    <x:col min="3" max="3" width="13" hidden="0" customWidth="1"/>
    <x:col min="4" max="4" width="20" hidden="0" customWidth="1"/>
    <x:col min="5" max="5" width="22" hidden="0" customWidth="1"/>
    <x:col min="6" max="6" width="14" hidden="0" customWidth="1"/>
  </x:cols>
  <x:sheetData>
    <x:row r="1" ht="28" customHeight="1">
      <x:c r="A1" s="5" t="str">
        <x:v>Cost &amp; Kitchen Settings</x:v>
      </x:c>
      <x:c r="B1" s="2"/>
      <x:c r="C1" s="2"/>
      <x:c r="D1" s="2"/>
      <x:c r="E1" s="2"/>
      <x:c r="F1" s="2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2"/>
      <x:c r="F2" s="2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Enter unit costs here; formulas remain visible and auditable.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107" t="str">
        <x:v>Ingredient ID</x:v>
      </x:c>
      <x:c r="B7" s="107" t="str">
        <x:v>Unit Cost</x:v>
      </x:c>
      <x:c r="C7" s="107" t="str">
        <x:v>Default Unit</x:v>
      </x:c>
      <x:c r="D7" s="107" t="str">
        <x:v>Supplier</x:v>
      </x:c>
      <x:c r="E7" s="107" t="str">
        <x:v>Allergen Note</x:v>
      </x:c>
      <x:c r="F7" s="107" t="str">
        <x:v>Lead Time Days</x:v>
      </x:c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10" t="str">
        <x:v>ING-001</x:v>
      </x:c>
      <x:c r="B8" s="154" t="n">
        <x:v>2.1</x:v>
      </x:c>
      <x:c r="C8" s="110" t="str">
        <x:v>can</x:v>
      </x:c>
      <x:c r="D8" s="110" t="str">
        <x:v>Roma Foods</x:v>
      </x:c>
      <x:c r="E8" s="110" t="str"/>
      <x:c r="F8" s="157" t="n">
        <x:v>4</x:v>
      </x:c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11" t="str">
        <x:v>ING-002</x:v>
      </x:c>
      <x:c r="B9" s="155" t="n">
        <x:v>8.5</x:v>
      </x:c>
      <x:c r="C9" s="111" t="str">
        <x:v>kg</x:v>
      </x:c>
      <x:c r="D9" s="111" t="str">
        <x:v>Local Dairy</x:v>
      </x:c>
      <x:c r="E9" s="111" t="str">
        <x:v>Milk</x:v>
      </x:c>
      <x:c r="F9" s="158" t="n">
        <x:v>1</x:v>
      </x:c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11" t="str">
        <x:v>ING-003</x:v>
      </x:c>
      <x:c r="B10" s="155" t="n">
        <x:v>1.3</x:v>
      </x:c>
      <x:c r="C10" s="111" t="str">
        <x:v>bunch</x:v>
      </x:c>
      <x:c r="D10" s="111" t="str">
        <x:v>Green Farm</x:v>
      </x:c>
      <x:c r="E10" s="111" t="str"/>
      <x:c r="F10" s="158" t="n">
        <x:v>1</x:v>
      </x:c>
      <x:c r="G10" s="1"/>
      <x:c r="H10" s="1"/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11" t="str">
        <x:v>ING-004</x:v>
      </x:c>
      <x:c r="B11" s="155" t="n">
        <x:v>1.15</x:v>
      </x:c>
      <x:c r="C11" s="111" t="str">
        <x:v>kg</x:v>
      </x:c>
      <x:c r="D11" s="111" t="str">
        <x:v>Mill House</x:v>
      </x:c>
      <x:c r="E11" s="111" t="str">
        <x:v>Gluten</x:v>
      </x:c>
      <x:c r="F11" s="158" t="n">
        <x:v>5</x:v>
      </x:c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111" t="str">
        <x:v>ING-005</x:v>
      </x:c>
      <x:c r="B12" s="155" t="n">
        <x:v>7.9</x:v>
      </x:c>
      <x:c r="C12" s="111" t="str">
        <x:v>L</x:v>
      </x:c>
      <x:c r="D12" s="111" t="str">
        <x:v>Olive Grove</x:v>
      </x:c>
      <x:c r="E12" s="111" t="str"/>
      <x:c r="F12" s="158" t="n">
        <x:v>7</x:v>
      </x:c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111" t="str">
        <x:v>ING-006</x:v>
      </x:c>
      <x:c r="B13" s="155" t="n">
        <x:v>6.2</x:v>
      </x:c>
      <x:c r="C13" s="111" t="str">
        <x:v>kg</x:v>
      </x:c>
      <x:c r="D13" s="111" t="str">
        <x:v>Prime Poultry</x:v>
      </x:c>
      <x:c r="E13" s="111" t="str"/>
      <x:c r="F13" s="158" t="n">
        <x:v>2</x:v>
      </x:c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111"/>
      <x:c r="B14" s="155"/>
      <x:c r="C14" s="111"/>
      <x:c r="D14" s="111"/>
      <x:c r="E14" s="111"/>
      <x:c r="F14" s="158"/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111"/>
      <x:c r="B15" s="155"/>
      <x:c r="C15" s="111"/>
      <x:c r="D15" s="111"/>
      <x:c r="E15" s="111"/>
      <x:c r="F15" s="158"/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111"/>
      <x:c r="B16" s="155"/>
      <x:c r="C16" s="111"/>
      <x:c r="D16" s="111"/>
      <x:c r="E16" s="111"/>
      <x:c r="F16" s="158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111"/>
      <x:c r="B17" s="155"/>
      <x:c r="C17" s="111"/>
      <x:c r="D17" s="111"/>
      <x:c r="E17" s="111"/>
      <x:c r="F17" s="158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11"/>
      <x:c r="B18" s="155"/>
      <x:c r="C18" s="111"/>
      <x:c r="D18" s="111"/>
      <x:c r="E18" s="111"/>
      <x:c r="F18" s="158"/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11"/>
      <x:c r="B19" s="155"/>
      <x:c r="C19" s="111"/>
      <x:c r="D19" s="111"/>
      <x:c r="E19" s="111"/>
      <x:c r="F19" s="158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11"/>
      <x:c r="B20" s="155"/>
      <x:c r="C20" s="111"/>
      <x:c r="D20" s="111"/>
      <x:c r="E20" s="111"/>
      <x:c r="F20" s="158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11"/>
      <x:c r="B21" s="155"/>
      <x:c r="C21" s="111"/>
      <x:c r="D21" s="111"/>
      <x:c r="E21" s="111"/>
      <x:c r="F21" s="158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11"/>
      <x:c r="B22" s="155"/>
      <x:c r="C22" s="111"/>
      <x:c r="D22" s="111"/>
      <x:c r="E22" s="111"/>
      <x:c r="F22" s="158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11"/>
      <x:c r="B23" s="155"/>
      <x:c r="C23" s="111"/>
      <x:c r="D23" s="111"/>
      <x:c r="E23" s="111"/>
      <x:c r="F23" s="158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11"/>
      <x:c r="B24" s="155"/>
      <x:c r="C24" s="111"/>
      <x:c r="D24" s="111"/>
      <x:c r="E24" s="111"/>
      <x:c r="F24" s="158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11"/>
      <x:c r="B25" s="155"/>
      <x:c r="C25" s="111"/>
      <x:c r="D25" s="111"/>
      <x:c r="E25" s="111"/>
      <x:c r="F25" s="158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11"/>
      <x:c r="B26" s="155"/>
      <x:c r="C26" s="111"/>
      <x:c r="D26" s="111"/>
      <x:c r="E26" s="111"/>
      <x:c r="F26" s="158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11"/>
      <x:c r="B27" s="155"/>
      <x:c r="C27" s="111"/>
      <x:c r="D27" s="111"/>
      <x:c r="E27" s="111"/>
      <x:c r="F27" s="158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11"/>
      <x:c r="B28" s="155"/>
      <x:c r="C28" s="111"/>
      <x:c r="D28" s="111"/>
      <x:c r="E28" s="111"/>
      <x:c r="F28" s="158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11"/>
      <x:c r="B29" s="155"/>
      <x:c r="C29" s="111"/>
      <x:c r="D29" s="111"/>
      <x:c r="E29" s="111"/>
      <x:c r="F29" s="158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11"/>
      <x:c r="B30" s="155"/>
      <x:c r="C30" s="111"/>
      <x:c r="D30" s="111"/>
      <x:c r="E30" s="111"/>
      <x:c r="F30" s="158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11"/>
      <x:c r="B31" s="155"/>
      <x:c r="C31" s="111"/>
      <x:c r="D31" s="111"/>
      <x:c r="E31" s="111"/>
      <x:c r="F31" s="158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11"/>
      <x:c r="B32" s="155"/>
      <x:c r="C32" s="111"/>
      <x:c r="D32" s="111"/>
      <x:c r="E32" s="111"/>
      <x:c r="F32" s="158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11"/>
      <x:c r="B33" s="155"/>
      <x:c r="C33" s="111"/>
      <x:c r="D33" s="111"/>
      <x:c r="E33" s="111"/>
      <x:c r="F33" s="158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11"/>
      <x:c r="B34" s="155"/>
      <x:c r="C34" s="111"/>
      <x:c r="D34" s="111"/>
      <x:c r="E34" s="111"/>
      <x:c r="F34" s="158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11"/>
      <x:c r="B35" s="155"/>
      <x:c r="C35" s="111"/>
      <x:c r="D35" s="111"/>
      <x:c r="E35" s="111"/>
      <x:c r="F35" s="158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11"/>
      <x:c r="B36" s="155"/>
      <x:c r="C36" s="111"/>
      <x:c r="D36" s="111"/>
      <x:c r="E36" s="111"/>
      <x:c r="F36" s="158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12"/>
      <x:c r="B37" s="156"/>
      <x:c r="C37" s="112"/>
      <x:c r="D37" s="112"/>
      <x:c r="E37" s="112"/>
      <x:c r="F37" s="159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F2"/>
    <x:mergeCell ref="A3:F3"/>
  </x:mergeCells>
  <x:pageMargins left="0.7" right="0.7" top="0.75" bottom="0.75" header="0.3" footer="0.3"/>
  <x:tableParts count="1">
    <x:tablePart xmlns:r="http://schemas.openxmlformats.org/officeDocument/2006/relationships" r:id="R6950a13339414683"/>
  </x:tableParts>
</x:worksheet>
</file>